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/>
  <mc:AlternateContent xmlns:mc="http://schemas.openxmlformats.org/markup-compatibility/2006">
    <mc:Choice Requires="x15">
      <x15ac:absPath xmlns:x15ac="http://schemas.microsoft.com/office/spreadsheetml/2010/11/ac" url="https://facrfotbal-my.sharepoint.com/personal/ryznar_fotbal_cz/Documents/01 LICENCE TEAM/01.10 LICENCE 2026/26.01 PODKLADY/"/>
    </mc:Choice>
  </mc:AlternateContent>
  <xr:revisionPtr revIDLastSave="37" documentId="8_{8B98D951-736A-A443-AAA6-4ECC9B710A8C}" xr6:coauthVersionLast="47" xr6:coauthVersionMax="47" xr10:uidLastSave="{3E8D45ED-CC09-3B43-815A-54F4918CBF8D}"/>
  <bookViews>
    <workbookView xWindow="4420" yWindow="660" windowWidth="24980" windowHeight="16440" activeTab="3" xr2:uid="{00000000-000D-0000-FFFF-FFFF00000000}"/>
  </bookViews>
  <sheets>
    <sheet name="Profit&amp;Loss" sheetId="1" r:id="rId1"/>
    <sheet name="Balance Sheet" sheetId="2" r:id="rId2"/>
    <sheet name="Cash flow" sheetId="3" r:id="rId3"/>
    <sheet name="Změna vl.kapitalu" sheetId="4" r:id="rId4"/>
  </sheets>
  <definedNames>
    <definedName name="_xlnm.Print_Titles" localSheetId="0">'Profit&amp;Loss'!$1:$1</definedName>
    <definedName name="_xlnm.Print_Area" localSheetId="1">'Balance Sheet'!$A$1:$C$61</definedName>
    <definedName name="_xlnm.Print_Area" localSheetId="2">'Cash flow'!$A$1:$C$2</definedName>
    <definedName name="_xlnm.Print_Area" localSheetId="0">'Profit&amp;Loss'!$A$1:$C$115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D96" i="1"/>
  <c r="E96" i="1"/>
  <c r="B96" i="1"/>
  <c r="C96" i="1"/>
  <c r="C1" i="3"/>
  <c r="D1" i="3"/>
  <c r="E1" i="3"/>
  <c r="E35" i="3"/>
  <c r="E42" i="3" s="1"/>
  <c r="E32" i="3"/>
  <c r="E25" i="3"/>
  <c r="E43" i="3" s="1"/>
  <c r="E44" i="3" s="1"/>
  <c r="E15" i="3"/>
  <c r="E7" i="3"/>
  <c r="E14" i="3" s="1"/>
  <c r="E20" i="3" s="1"/>
  <c r="D35" i="3"/>
  <c r="D42" i="3" s="1"/>
  <c r="D32" i="3"/>
  <c r="D25" i="3"/>
  <c r="D43" i="3" s="1"/>
  <c r="D44" i="3" s="1"/>
  <c r="D15" i="3"/>
  <c r="D7" i="3"/>
  <c r="D14" i="3" s="1"/>
  <c r="D20" i="3" s="1"/>
  <c r="C1" i="2"/>
  <c r="D1" i="2"/>
  <c r="E1" i="2"/>
  <c r="E59" i="2"/>
  <c r="E51" i="2"/>
  <c r="E38" i="2"/>
  <c r="E53" i="2" s="1"/>
  <c r="E61" i="2" s="1"/>
  <c r="E21" i="2"/>
  <c r="E10" i="2"/>
  <c r="E23" i="2" s="1"/>
  <c r="E62" i="2" s="1"/>
  <c r="D59" i="2"/>
  <c r="D51" i="2"/>
  <c r="D38" i="2"/>
  <c r="D53" i="2" s="1"/>
  <c r="D61" i="2" s="1"/>
  <c r="D21" i="2"/>
  <c r="D10" i="2"/>
  <c r="D23" i="2" s="1"/>
  <c r="D62" i="2" s="1"/>
  <c r="E109" i="1"/>
  <c r="E105" i="1"/>
  <c r="E100" i="1"/>
  <c r="E81" i="1"/>
  <c r="E71" i="1"/>
  <c r="E62" i="1"/>
  <c r="E57" i="1"/>
  <c r="E52" i="1"/>
  <c r="E47" i="1"/>
  <c r="E41" i="1"/>
  <c r="E32" i="1"/>
  <c r="E27" i="1"/>
  <c r="E20" i="1"/>
  <c r="E16" i="1"/>
  <c r="E9" i="1"/>
  <c r="D109" i="1"/>
  <c r="D105" i="1"/>
  <c r="D100" i="1"/>
  <c r="D81" i="1"/>
  <c r="D71" i="1"/>
  <c r="D62" i="1"/>
  <c r="D57" i="1"/>
  <c r="D52" i="1"/>
  <c r="D47" i="1"/>
  <c r="D41" i="1"/>
  <c r="D32" i="1"/>
  <c r="D27" i="1"/>
  <c r="D20" i="1"/>
  <c r="D16" i="1"/>
  <c r="D9" i="1"/>
  <c r="F8" i="4"/>
  <c r="F16" i="4"/>
  <c r="E16" i="4"/>
  <c r="D16" i="4"/>
  <c r="C6" i="4"/>
  <c r="C16" i="4" s="1"/>
  <c r="B1" i="4"/>
  <c r="D65" i="1" l="1"/>
  <c r="D83" i="1" s="1"/>
  <c r="E65" i="1"/>
  <c r="E83" i="1" s="1"/>
  <c r="E43" i="1"/>
  <c r="E112" i="1"/>
  <c r="E115" i="1" s="1"/>
  <c r="D43" i="1"/>
  <c r="C35" i="3"/>
  <c r="C42" i="3" s="1"/>
  <c r="C32" i="3"/>
  <c r="C7" i="3"/>
  <c r="C14" i="3" s="1"/>
  <c r="C15" i="3"/>
  <c r="C25" i="3"/>
  <c r="B35" i="3"/>
  <c r="B42" i="3" s="1"/>
  <c r="B32" i="3"/>
  <c r="B25" i="3"/>
  <c r="B7" i="3"/>
  <c r="B14" i="3" s="1"/>
  <c r="B15" i="3"/>
  <c r="D112" i="1" l="1"/>
  <c r="D115" i="1" s="1"/>
  <c r="B43" i="3"/>
  <c r="B44" i="3" s="1"/>
  <c r="C20" i="3"/>
  <c r="B20" i="3"/>
  <c r="C43" i="3"/>
  <c r="C44" i="3" s="1"/>
  <c r="B100" i="1"/>
  <c r="C57" i="1"/>
  <c r="B57" i="1"/>
  <c r="B1" i="2"/>
  <c r="A1" i="3" l="1"/>
  <c r="A1" i="2"/>
  <c r="C59" i="2" l="1"/>
  <c r="B59" i="2"/>
  <c r="C51" i="2"/>
  <c r="B51" i="2"/>
  <c r="C38" i="2"/>
  <c r="B38" i="2"/>
  <c r="C21" i="2"/>
  <c r="B21" i="2"/>
  <c r="C10" i="2"/>
  <c r="B10" i="2"/>
  <c r="C53" i="2" l="1"/>
  <c r="C61" i="2" s="1"/>
  <c r="B53" i="2"/>
  <c r="B61" i="2" s="1"/>
  <c r="C23" i="2"/>
  <c r="B23" i="2"/>
  <c r="B62" i="2" s="1"/>
  <c r="C32" i="1"/>
  <c r="C109" i="1"/>
  <c r="B109" i="1"/>
  <c r="C105" i="1"/>
  <c r="B105" i="1"/>
  <c r="C100" i="1"/>
  <c r="C47" i="1"/>
  <c r="B47" i="1"/>
  <c r="C27" i="1"/>
  <c r="C20" i="1"/>
  <c r="C16" i="1"/>
  <c r="B9" i="1"/>
  <c r="C9" i="1"/>
  <c r="C81" i="1"/>
  <c r="C71" i="1"/>
  <c r="C62" i="1"/>
  <c r="C52" i="1"/>
  <c r="C41" i="1"/>
  <c r="B81" i="1"/>
  <c r="B71" i="1"/>
  <c r="B62" i="1"/>
  <c r="B52" i="1"/>
  <c r="B65" i="1" s="1"/>
  <c r="B41" i="1"/>
  <c r="B32" i="1"/>
  <c r="B27" i="1"/>
  <c r="B20" i="1"/>
  <c r="B16" i="1"/>
  <c r="C62" i="2" l="1"/>
  <c r="C65" i="1"/>
  <c r="C83" i="1" s="1"/>
  <c r="B83" i="1"/>
  <c r="C43" i="1"/>
  <c r="B43" i="1"/>
  <c r="B112" i="1" l="1"/>
  <c r="B115" i="1" s="1"/>
  <c r="C112" i="1"/>
  <c r="C115" i="1" s="1"/>
</calcChain>
</file>

<file path=xl/sharedStrings.xml><?xml version="1.0" encoding="utf-8"?>
<sst xmlns="http://schemas.openxmlformats.org/spreadsheetml/2006/main" count="227" uniqueCount="212">
  <si>
    <t>Sponzorství a reklama - hřiště a hrací plocha</t>
  </si>
  <si>
    <t>Sponzorství a reklama - jiné / nerozdělené</t>
  </si>
  <si>
    <t>Komerční - jiné / nerozdělené</t>
  </si>
  <si>
    <t>Dary od nespřízněných stran</t>
  </si>
  <si>
    <t>Příspěvky / dary od spřízněných stran</t>
  </si>
  <si>
    <t>Příjmy z jiných než fotbalových operací</t>
  </si>
  <si>
    <t>Mimořádný příjem</t>
  </si>
  <si>
    <t>Ostatní zaměstnanci - příspěvky na sociální zabezpečení</t>
  </si>
  <si>
    <t>Náklady na ostatní zaměstnance celkem</t>
  </si>
  <si>
    <t>Odpisy dlouhodobého hmotného majetku</t>
  </si>
  <si>
    <t>Snížení hodnoty dlouhodobého hmotného majetku</t>
  </si>
  <si>
    <t>Náklady na sponzorství a reklamu</t>
  </si>
  <si>
    <t>Náklady na obchodní činnost</t>
  </si>
  <si>
    <t>Náklady na nemovitosti a vybavení</t>
  </si>
  <si>
    <t>Výdaje na jiné než fotbalové operace</t>
  </si>
  <si>
    <t>Mimořádné výdaje</t>
  </si>
  <si>
    <t>Snížení hodnoty nehmotného majetku (registrace hráčů)</t>
  </si>
  <si>
    <t>Zisk z prodeje dlouhodobého nehmotného majetku (registrace hráčů)</t>
  </si>
  <si>
    <t>Ztráta z prodeje dlouhodobého nehmotného majetku (registrace hráčů)</t>
  </si>
  <si>
    <t>Zisk / (ztráta) z prodeje dlouhodobého hmotného majetku</t>
  </si>
  <si>
    <t>Zisk / (ztráta) z vyřazení jiného nehmotného majetku</t>
  </si>
  <si>
    <t>Finanční příjem</t>
  </si>
  <si>
    <t>Finanční výdaje</t>
  </si>
  <si>
    <t>Čisté devizové zisky / (ztráty)</t>
  </si>
  <si>
    <t>Ostatní příjmy (mimo provoz)</t>
  </si>
  <si>
    <t>Ostatní výdaje (bez provozu)</t>
  </si>
  <si>
    <t>Daňový příjem / (náklady)</t>
  </si>
  <si>
    <t>Sezónní vstupenky</t>
  </si>
  <si>
    <t>Členské vstupenky</t>
  </si>
  <si>
    <t>Prémiové vstupenky</t>
  </si>
  <si>
    <t>Vstupné ze soutěží UEFA</t>
  </si>
  <si>
    <t>VSTUPNÉ</t>
  </si>
  <si>
    <t>Sponzorství a reklama - hlavní sponzor</t>
  </si>
  <si>
    <t>Sponzorství a reklama - hlavní sponzor na dresu</t>
  </si>
  <si>
    <t>Sponzorství a reklama - sponzor v názvu na stadionu</t>
  </si>
  <si>
    <t>SPONZORSTVÍ A REKLAMA</t>
  </si>
  <si>
    <t>Vysílací práva - ligové soutěže</t>
  </si>
  <si>
    <t>VYSÍLACÍ PRÁVA</t>
  </si>
  <si>
    <t>Vstupné z ligové soutěže</t>
  </si>
  <si>
    <t>Obchodní - ligové soutěže</t>
  </si>
  <si>
    <t>Komerční - využití zázemí mimo zápas</t>
  </si>
  <si>
    <t>KOMERČNÍ</t>
  </si>
  <si>
    <t>Klubové soutěže UEFA - vysílací práva, reklama, bonusy</t>
  </si>
  <si>
    <t>Klubové soutěže UEFA - Solidartiy payment</t>
  </si>
  <si>
    <t>Vstupné - jiné / nerozdělené</t>
  </si>
  <si>
    <t>Vysílací práva - jiná  / nerozdělená</t>
  </si>
  <si>
    <t>UEFA - jiné / nerozdělené</t>
  </si>
  <si>
    <t>UEFA</t>
  </si>
  <si>
    <t>Dotace, dary nebo jiné částky od FAČR</t>
  </si>
  <si>
    <t>Ostatní provozní výnosy - jiné / nerozdělené</t>
  </si>
  <si>
    <t>PRODEJ</t>
  </si>
  <si>
    <t>PROVOZNÍ VÝNOS</t>
  </si>
  <si>
    <t>PROVOZNÍ NÁKLAD</t>
  </si>
  <si>
    <t>Ostatní zaměstnanci - mzdy, platy, fixní platby …</t>
  </si>
  <si>
    <t>HRÁČI &amp; ZAMĚSTNANCI</t>
  </si>
  <si>
    <t>ODPISY &amp; AMORTIZACE</t>
  </si>
  <si>
    <t>Ostatní provozní náklady - jiné / nerozdělené</t>
  </si>
  <si>
    <t>CELKOVÉ VÝNOSY</t>
  </si>
  <si>
    <t>ZISK / (ZTRÁTA) Z PRODEJE MAJETKU</t>
  </si>
  <si>
    <t>FINANČNÍ VÝSLEDEK</t>
  </si>
  <si>
    <t>OSTATNÍ</t>
  </si>
  <si>
    <t>ZISK / (ZTRÁTA)  PO ZDANĚNÍ</t>
  </si>
  <si>
    <t>Vyplacené dividendy / Menšinové úroky</t>
  </si>
  <si>
    <t>NÁZEV KLUBU</t>
  </si>
  <si>
    <t>data v tisících CZK</t>
  </si>
  <si>
    <t>ZISK / (ZTRÁTA) Z PO VÝPLATĚ DIVIDEND</t>
  </si>
  <si>
    <t>Náklady na hráče celkem</t>
  </si>
  <si>
    <t>Hotovost a hotovostní ekvivalenty</t>
  </si>
  <si>
    <t>Pohledávky z Hráčských přestupů</t>
  </si>
  <si>
    <t>Pohledávky ovládaná nebo ovládající osoba</t>
  </si>
  <si>
    <t>Ostatní pohledávky</t>
  </si>
  <si>
    <t>Daňové pohledávky</t>
  </si>
  <si>
    <t>Zásoby</t>
  </si>
  <si>
    <t>Ostatní oběžný majetek</t>
  </si>
  <si>
    <t>OBĚŽNÁ AKTIVA</t>
  </si>
  <si>
    <t>Dlouhodobý majetek</t>
  </si>
  <si>
    <t>Hmotný majetek</t>
  </si>
  <si>
    <t>Nehmotná aktiva - Hráči</t>
  </si>
  <si>
    <t>Nehmotná aktiva - ostatní</t>
  </si>
  <si>
    <t>Pohledávky z hráčů transfery (nc)</t>
  </si>
  <si>
    <t>Daňové pohledávky (nc)</t>
  </si>
  <si>
    <t>Investice</t>
  </si>
  <si>
    <t>Ostatní dlouhodobá aktiva</t>
  </si>
  <si>
    <t>DLOUHODOBÝ MAJETEK</t>
  </si>
  <si>
    <t>AKTIVA CELKEM</t>
  </si>
  <si>
    <t>Krátkodobé závazky</t>
  </si>
  <si>
    <t>Kontokorentní úvěry</t>
  </si>
  <si>
    <t>Bankovní a jiné půjčky</t>
  </si>
  <si>
    <t>Ostatní daňové závazky</t>
  </si>
  <si>
    <t>KRÁTKODOBÝ MAJETEK</t>
  </si>
  <si>
    <t>Dlouhodobé závazky</t>
  </si>
  <si>
    <t>Bankovní a ostatní úvěry (nc)</t>
  </si>
  <si>
    <t>Ostatní dlouhodobé závazky</t>
  </si>
  <si>
    <t>DLOUHODOBÉ ZÁVAZKY</t>
  </si>
  <si>
    <t>Základní kapitál / Fondy</t>
  </si>
  <si>
    <t>Nerozdělený zisk</t>
  </si>
  <si>
    <t>Ostatní rezervy</t>
  </si>
  <si>
    <t>PASIVA CELKEM</t>
  </si>
  <si>
    <t>KONTROLA VYROVNANOSTI</t>
  </si>
  <si>
    <t>Peníze z prodeje hráčů</t>
  </si>
  <si>
    <t>Hotovost (platby) z nákupu hráčů</t>
  </si>
  <si>
    <t>Dotace, granty a jiné peníze od státu, municipalit</t>
  </si>
  <si>
    <t>Obchodní - reklamní předměty</t>
  </si>
  <si>
    <t>Komerční aktivity nesouvisející s utkáním</t>
  </si>
  <si>
    <t>Náklady na prodej reklamních předmětů</t>
  </si>
  <si>
    <t>Náklady na prodej/materiály – jiné/nerozdělené</t>
  </si>
  <si>
    <t>Hráči "A-tým" - mzdy, platy, fixní platby, bonusy, odměny</t>
  </si>
  <si>
    <t>Hráči "A-tým" - příspěvky na sociální zabezpečení</t>
  </si>
  <si>
    <t>Bonusy pro hráče "A-tým" - jiné / nerozdělené</t>
  </si>
  <si>
    <t>Realizační tým "A-tým" - mzdy, platy, fixní platby, bonusy, odměny</t>
  </si>
  <si>
    <t>Realizační tým "A-tým" - příspěvky na sociální zabezpečení</t>
  </si>
  <si>
    <t>Bonusy pro realizační tým "A-tým" - jiné / nerozdělené</t>
  </si>
  <si>
    <t>Náklady na realizační tým celkem</t>
  </si>
  <si>
    <t>Ostatní zaměstnanci - jiné / nerozdělené</t>
  </si>
  <si>
    <t>Náklady na zaměstnanecké výhody – jiné/nerozdělené</t>
  </si>
  <si>
    <t>Odpisy nehmotného majetku (registrace hráčů)</t>
  </si>
  <si>
    <t>Náklady na transfery hráčů (včetně poplatků z půjček/úvěrů)</t>
  </si>
  <si>
    <t>Příjem z transferů hráčů (včetně výnosu z půjček/úvěrů)</t>
  </si>
  <si>
    <t>Odpisy/snížení hodnoty nehmotného majetku (ostatní zaměstnanci)</t>
  </si>
  <si>
    <t>Zisk/ztráta z odchodu ostatních zaměstnanců</t>
  </si>
  <si>
    <t>Příjmy/náklady na uvolnění ostatních zaměstnanců</t>
  </si>
  <si>
    <t>Náklady na poplatky za agenty / zprostředkovatele (nekapitalizované)</t>
  </si>
  <si>
    <t>Náklady vzniklé s propojenými stranami</t>
  </si>
  <si>
    <t>TRANSFERY HRÁČU A OSTATNÍCH ZAMĚSTNANCŮ</t>
  </si>
  <si>
    <t>Půjčky / Úvěry splatné subjektům ze skupiny / spřízněným stranám</t>
  </si>
  <si>
    <t>Závazky související s transfery hráčů - faktoring</t>
  </si>
  <si>
    <t>Závazky související s transfery hráčů - do klubu</t>
  </si>
  <si>
    <t>Závazky vůči zaměstnancům</t>
  </si>
  <si>
    <t>Závzaky splatné sociálním / daňovým úřadům</t>
  </si>
  <si>
    <t>Časové rozlišení a výnosy příštích období</t>
  </si>
  <si>
    <t>Ostatní splatné závazky</t>
  </si>
  <si>
    <t>Krátkodobé rezervy</t>
  </si>
  <si>
    <t>Jiné krátkodobé závazky</t>
  </si>
  <si>
    <t>Dlouhodobé rezervy</t>
  </si>
  <si>
    <t>Rezervy z přecenění</t>
  </si>
  <si>
    <t>CELKOVÝ VLASTNÍ KAPITÁL</t>
  </si>
  <si>
    <t>CELKOVÁ PASIVA VČETNĚ VLASTNÍHO KAPITÁLU</t>
  </si>
  <si>
    <t>Počáteční stav peněžních prostředků a peněžních ekvivalentů</t>
  </si>
  <si>
    <t>Peněžní toky z hlavní vyýdělečné činnosti (provozní činnost)</t>
  </si>
  <si>
    <t>Účetní zisk nebo ztráta před zdaněním</t>
  </si>
  <si>
    <t>Úpravy o nepeněžní operace</t>
  </si>
  <si>
    <t>Odpisy stálých aktiv a umořování opravné položky k nabytému majetku</t>
  </si>
  <si>
    <t xml:space="preserve">Změna stavu opravných položek, rezerv </t>
  </si>
  <si>
    <t xml:space="preserve">Zisk z prodeje stálých aktiv </t>
  </si>
  <si>
    <t>Výnosy z podílů na zisku</t>
  </si>
  <si>
    <t>Vyúčtované nákladové úroky s vyjímkou úroků zahrnovaných do ocenění dlouhodobého majetku a vyúčtované výnosové úroky</t>
  </si>
  <si>
    <t>Případné úpravy o ostatní nepěněžní operace</t>
  </si>
  <si>
    <t>Čistý peněžní tok z provozní činnosti před zdaněním a změnami pracovního kapitálu</t>
  </si>
  <si>
    <t>Změny stavu nepěněžních složek pracovního kapitálu</t>
  </si>
  <si>
    <t>Změna stavu pohledávek z provozní činnosti, přechodných účtů aktiv</t>
  </si>
  <si>
    <t>Změna stavu krátkodobých závazků z provozní činnosti, přechodných účtů pasiv</t>
  </si>
  <si>
    <t>Změna stavu zásob</t>
  </si>
  <si>
    <t>Změna stavu krátkodobého finančního majetku nespadajícího do peněžních prostř. a ekvivalentů</t>
  </si>
  <si>
    <t>Čistý peněžní tok z provozní činnosti před zdaněním</t>
  </si>
  <si>
    <t>Vyplacené úroky s vyjímkou úroků zahrnovaných do ocenění dlouhodobého majetku</t>
  </si>
  <si>
    <t>Přijaté úroky</t>
  </si>
  <si>
    <t>Zaplacená daň z příjmů a doměrky daně za minulá období</t>
  </si>
  <si>
    <t>Přijaté podíly na zisku</t>
  </si>
  <si>
    <t xml:space="preserve">Čistý peněžní tok z provozní činnosti </t>
  </si>
  <si>
    <t>Peněžní tok z Investiční činnosti</t>
  </si>
  <si>
    <t>Výdaje spojené s nabytím stálých aktiv</t>
  </si>
  <si>
    <t>Příjmy z prodeje stálých aktiv</t>
  </si>
  <si>
    <t>Zápůjčky a úvěry spřízněným osobám</t>
  </si>
  <si>
    <t xml:space="preserve">Čistý peněžní tok vztahující se k investiční činnosti </t>
  </si>
  <si>
    <t>Peněžní tok z finančních činností</t>
  </si>
  <si>
    <t>Dopady změn dlouhodobých,resp. krátkodobých závazků</t>
  </si>
  <si>
    <t>Dopady změn vlastního kapitálu na peněžní prostředky a ekvivalenty</t>
  </si>
  <si>
    <t>Zvýšení peněžních prostředků z důvodů zvýšení základního kapitálu, ážia a fondů ze zisku.</t>
  </si>
  <si>
    <t>Vyplacení podílů na vlastním jmění společníkům</t>
  </si>
  <si>
    <t>Další vklady peněžních prostředků společníků a akcionářů</t>
  </si>
  <si>
    <t>Úhrada ztráty společníky</t>
  </si>
  <si>
    <t>Přímé platby na vrub fondů</t>
  </si>
  <si>
    <t>Vyplacené podíly na zisku včetně zaplacené daně</t>
  </si>
  <si>
    <t xml:space="preserve">Čistý peněžní tok vztahující se k finanční činnosti </t>
  </si>
  <si>
    <t>Čisté zvýšení resp. snížení peněžních prostředků</t>
  </si>
  <si>
    <t>Stav peněžních prostředků a pen. ekvivalentů na konci účetního období</t>
  </si>
  <si>
    <t>Počáteční zůstatek</t>
  </si>
  <si>
    <t>Zvýšení</t>
  </si>
  <si>
    <t>Snížení</t>
  </si>
  <si>
    <t>Konečný zůstatek</t>
  </si>
  <si>
    <t>Součet A +/- B</t>
  </si>
  <si>
    <t>Základní kapitál zapsaný v obchodním rejstříku (A)</t>
  </si>
  <si>
    <t>Základní kapitál nezapsaný v obchodním rejstříku (B)</t>
  </si>
  <si>
    <t>Vlasní akcie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</si>
  <si>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</si>
  <si>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</si>
  <si>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</si>
  <si>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</si>
  <si>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</si>
  <si>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</si>
  <si>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</si>
  <si>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</si>
  <si>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</si>
  <si>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</si>
  <si>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</si>
  <si>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Ážio</t>
  </si>
  <si>
    <t>Rezervní fond</t>
  </si>
  <si>
    <t>Ostatní fondy ze zisku</t>
  </si>
  <si>
    <t>Kapitálové fondy</t>
  </si>
  <si>
    <t>Rozdíly z přecenění nezahrnuté do hospodářského výsledku</t>
  </si>
  <si>
    <t>Zisk / ztráta minulých účetnich období</t>
  </si>
  <si>
    <t>Zisk / ztráta za účetní období po zdanění</t>
  </si>
  <si>
    <t>Celkem</t>
  </si>
  <si>
    <t>Součet A +/- B +/- D</t>
  </si>
  <si>
    <t>-</t>
  </si>
  <si>
    <t>vyplnit se znaménkem mínus    Þ</t>
  </si>
  <si>
    <r>
      <t xml:space="preserve">Amortizace ostatních nehmotných aktiv </t>
    </r>
    <r>
      <rPr>
        <b/>
        <i/>
        <sz val="10"/>
        <color theme="1"/>
        <rFont val="Avenir Book"/>
        <family val="2"/>
      </rPr>
      <t>(mimo hráčských registrací)</t>
    </r>
  </si>
  <si>
    <r>
      <t xml:space="preserve">Snížení hodnoty jiných nehmotných aktiv </t>
    </r>
    <r>
      <rPr>
        <b/>
        <i/>
        <sz val="10"/>
        <color theme="1"/>
        <rFont val="Avenir Book"/>
        <family val="2"/>
      </rPr>
      <t>(mimo hráčských registrací)</t>
    </r>
  </si>
  <si>
    <r>
      <t xml:space="preserve">Náklady na aktiva s právem užívání </t>
    </r>
    <r>
      <rPr>
        <b/>
        <i/>
        <sz val="10"/>
        <color theme="1"/>
        <rFont val="Avenir Book"/>
        <family val="2"/>
      </rPr>
      <t>(operativní leasing)</t>
    </r>
  </si>
  <si>
    <r>
      <t xml:space="preserve">Výdaje na zápas </t>
    </r>
    <r>
      <rPr>
        <b/>
        <i/>
        <sz val="10"/>
        <color theme="1"/>
        <rFont val="Avenir Book"/>
        <family val="2"/>
      </rPr>
      <t>(matchday)</t>
    </r>
  </si>
  <si>
    <r>
      <t>CELKOVÉ NÁKLADY</t>
    </r>
    <r>
      <rPr>
        <b/>
        <i/>
        <sz val="10"/>
        <color theme="0"/>
        <rFont val="Avenir Book"/>
        <family val="2"/>
      </rPr>
      <t xml:space="preserve"> (mimo hráčských registrací)</t>
    </r>
  </si>
  <si>
    <t>PLÁN ke dni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</si>
</sst>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#,##0;\-#,###,##0"/>
  </numFmts>
  <fonts count="26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i/>
      <sz val="10"/>
      <color rgb="FFFF5050"/>
      <name val="Avenir Book"/>
      <family val="2"/>
    </font>
    <font>
      <b/>
      <i/>
      <sz val="10"/>
      <color theme="1"/>
      <name val="Avenir Book"/>
      <family val="2"/>
    </font>
    <font>
      <b/>
      <sz val="14"/>
      <color theme="0"/>
      <name val="Avenir Book"/>
      <family val="2"/>
    </font>
    <font>
      <sz val="14"/>
      <color rgb="FFFFFFFF"/>
      <name val="Avenir Book"/>
      <family val="2"/>
    </font>
    <font>
      <sz val="14"/>
      <color theme="1"/>
      <name val="Avenir Book"/>
      <family val="2"/>
    </font>
    <font>
      <b/>
      <sz val="10"/>
      <color theme="0"/>
      <name val="Avenir Book"/>
      <family val="2"/>
    </font>
    <font>
      <sz val="10"/>
      <color rgb="FFFFFFFF"/>
      <name val="Avenir Book"/>
      <family val="2"/>
    </font>
    <font>
      <sz val="10"/>
      <color theme="1"/>
      <name val="Avenir Book"/>
      <family val="2"/>
    </font>
    <font>
      <b/>
      <i/>
      <sz val="10"/>
      <color theme="3"/>
      <name val="Avenir Book"/>
      <family val="2"/>
    </font>
    <font>
      <sz val="10"/>
      <color rgb="FF272727"/>
      <name val="Avenir Book"/>
      <family val="2"/>
    </font>
    <font>
      <b/>
      <sz val="10"/>
      <color theme="1"/>
      <name val="Avenir Book"/>
      <family val="2"/>
    </font>
    <font>
      <b/>
      <sz val="10"/>
      <color rgb="FF000000"/>
      <name val="Avenir Book"/>
      <family val="2"/>
    </font>
    <font>
      <b/>
      <sz val="10"/>
      <color rgb="FF272727"/>
      <name val="Avenir Book"/>
      <family val="2"/>
    </font>
    <font>
      <b/>
      <sz val="10"/>
      <name val="Avenir Book"/>
      <family val="2"/>
    </font>
    <font>
      <b/>
      <i/>
      <sz val="10"/>
      <color rgb="FF272727"/>
      <name val="Avenir Book"/>
      <family val="2"/>
    </font>
    <font>
      <b/>
      <i/>
      <sz val="10"/>
      <color theme="0"/>
      <name val="Avenir Book"/>
      <family val="2"/>
    </font>
    <font>
      <b/>
      <sz val="10"/>
      <color rgb="FFFFFFFF"/>
      <name val="Avenir Book"/>
      <family val="2"/>
    </font>
    <font>
      <sz val="10"/>
      <color rgb="FF777777"/>
      <name val="Avenir Book"/>
      <family val="2"/>
    </font>
    <font>
      <i/>
      <sz val="10"/>
      <color theme="1"/>
      <name val="Avenir Book"/>
      <family val="2"/>
    </font>
    <font>
      <b/>
      <sz val="10"/>
      <color rgb="FFBC1025"/>
      <name val="Avenir Book"/>
      <family val="2"/>
    </font>
    <font>
      <sz val="10"/>
      <name val="Avenir Book"/>
      <family val="2"/>
    </font>
    <font>
      <b/>
      <i/>
      <sz val="10"/>
      <name val="Avenir Book"/>
      <family val="2"/>
    </font>
    <font>
      <b/>
      <sz val="10"/>
      <color theme="3"/>
      <name val="Avenir Boo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445F97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4" fillId="6" borderId="0" xfId="0" applyFont="1" applyFill="1" applyAlignment="1">
      <alignment horizontal="right" indent="1"/>
    </xf>
    <xf numFmtId="0" fontId="5" fillId="8" borderId="3" xfId="0" applyFont="1" applyFill="1" applyBorder="1" applyAlignment="1">
      <alignment horizontal="center" vertical="center"/>
    </xf>
    <xf numFmtId="14" fontId="6" fillId="8" borderId="4" xfId="6" applyNumberFormat="1" applyFont="1" applyFill="1" applyBorder="1" applyAlignment="1">
      <alignment horizontal="center" vertical="center" wrapText="1"/>
    </xf>
    <xf numFmtId="14" fontId="6" fillId="8" borderId="5" xfId="6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8" borderId="3" xfId="0" applyFont="1" applyFill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left" indent="1"/>
    </xf>
    <xf numFmtId="164" fontId="12" fillId="2" borderId="1" xfId="6" applyNumberFormat="1" applyFont="1" applyFill="1" applyBorder="1" applyAlignment="1">
      <alignment horizontal="right" vertical="center" indent="1"/>
    </xf>
    <xf numFmtId="0" fontId="13" fillId="3" borderId="0" xfId="0" applyFont="1" applyFill="1" applyAlignment="1">
      <alignment horizontal="right" vertical="center" indent="1"/>
    </xf>
    <xf numFmtId="164" fontId="14" fillId="3" borderId="0" xfId="6" applyNumberFormat="1" applyFont="1" applyFill="1" applyAlignment="1">
      <alignment horizontal="right" vertical="center" indent="1"/>
    </xf>
    <xf numFmtId="164" fontId="9" fillId="2" borderId="0" xfId="6" applyNumberFormat="1" applyFont="1" applyFill="1" applyAlignment="1">
      <alignment horizontal="right" vertical="center" indent="1"/>
    </xf>
    <xf numFmtId="164" fontId="15" fillId="3" borderId="0" xfId="6" applyNumberFormat="1" applyFont="1" applyFill="1" applyAlignment="1">
      <alignment horizontal="right" vertical="center" indent="1"/>
    </xf>
    <xf numFmtId="0" fontId="13" fillId="4" borderId="0" xfId="0" applyFont="1" applyFill="1" applyAlignment="1">
      <alignment horizontal="right" indent="1"/>
    </xf>
    <xf numFmtId="164" fontId="14" fillId="4" borderId="0" xfId="6" applyNumberFormat="1" applyFont="1" applyFill="1" applyAlignment="1">
      <alignment horizontal="right" vertical="center" indent="1"/>
    </xf>
    <xf numFmtId="0" fontId="10" fillId="0" borderId="0" xfId="0" applyFont="1" applyAlignment="1">
      <alignment horizontal="left" indent="1"/>
    </xf>
    <xf numFmtId="164" fontId="12" fillId="2" borderId="0" xfId="6" applyNumberFormat="1" applyFont="1" applyFill="1" applyAlignment="1">
      <alignment horizontal="right" vertical="center" indent="1"/>
    </xf>
    <xf numFmtId="0" fontId="13" fillId="7" borderId="0" xfId="0" applyFont="1" applyFill="1" applyAlignment="1">
      <alignment horizontal="right" indent="1"/>
    </xf>
    <xf numFmtId="164" fontId="16" fillId="7" borderId="0" xfId="6" applyNumberFormat="1" applyFont="1" applyFill="1" applyAlignment="1">
      <alignment horizontal="right" vertical="center" indent="1"/>
    </xf>
    <xf numFmtId="164" fontId="17" fillId="6" borderId="0" xfId="6" applyNumberFormat="1" applyFont="1" applyFill="1" applyAlignment="1">
      <alignment horizontal="right" vertical="center" indent="1"/>
    </xf>
    <xf numFmtId="0" fontId="10" fillId="0" borderId="1" xfId="0" applyFont="1" applyBorder="1" applyAlignment="1">
      <alignment horizontal="left" vertical="center" indent="1"/>
    </xf>
    <xf numFmtId="0" fontId="13" fillId="7" borderId="0" xfId="0" applyFont="1" applyFill="1" applyAlignment="1">
      <alignment horizontal="right" vertical="center" indent="1"/>
    </xf>
    <xf numFmtId="0" fontId="8" fillId="5" borderId="0" xfId="0" applyFont="1" applyFill="1" applyAlignment="1">
      <alignment horizontal="right" indent="1"/>
    </xf>
    <xf numFmtId="164" fontId="8" fillId="5" borderId="0" xfId="6" applyNumberFormat="1" applyFont="1" applyFill="1" applyAlignment="1">
      <alignment horizontal="right" vertical="center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164" fontId="12" fillId="2" borderId="7" xfId="6" applyNumberFormat="1" applyFont="1" applyFill="1" applyBorder="1" applyAlignment="1">
      <alignment horizontal="right" vertical="center" indent="1"/>
    </xf>
    <xf numFmtId="0" fontId="10" fillId="0" borderId="8" xfId="0" applyFont="1" applyBorder="1" applyAlignment="1">
      <alignment horizontal="left" vertical="center" wrapText="1" indent="1"/>
    </xf>
    <xf numFmtId="164" fontId="12" fillId="2" borderId="8" xfId="6" applyNumberFormat="1" applyFont="1" applyFill="1" applyBorder="1" applyAlignment="1">
      <alignment horizontal="right" vertical="center" indent="1"/>
    </xf>
    <xf numFmtId="0" fontId="13" fillId="9" borderId="0" xfId="0" applyFont="1" applyFill="1" applyAlignment="1">
      <alignment horizontal="right" vertical="center" indent="1"/>
    </xf>
    <xf numFmtId="164" fontId="15" fillId="9" borderId="0" xfId="6" applyNumberFormat="1" applyFont="1" applyFill="1" applyAlignment="1">
      <alignment horizontal="right" vertical="center" indent="1"/>
    </xf>
    <xf numFmtId="0" fontId="13" fillId="9" borderId="0" xfId="0" applyFont="1" applyFill="1" applyAlignment="1">
      <alignment horizontal="right" indent="1"/>
    </xf>
    <xf numFmtId="0" fontId="16" fillId="9" borderId="0" xfId="0" applyFont="1" applyFill="1" applyAlignment="1">
      <alignment horizontal="right" indent="1"/>
    </xf>
    <xf numFmtId="164" fontId="16" fillId="9" borderId="0" xfId="6" applyNumberFormat="1" applyFont="1" applyFill="1" applyAlignment="1">
      <alignment horizontal="right" vertical="center" indent="1"/>
    </xf>
    <xf numFmtId="0" fontId="8" fillId="8" borderId="0" xfId="0" applyFont="1" applyFill="1" applyAlignment="1">
      <alignment horizontal="right" indent="1"/>
    </xf>
    <xf numFmtId="164" fontId="19" fillId="8" borderId="0" xfId="6" applyNumberFormat="1" applyFont="1" applyFill="1" applyAlignment="1">
      <alignment horizontal="right" vertical="center" indent="1"/>
    </xf>
    <xf numFmtId="0" fontId="20" fillId="0" borderId="0" xfId="0" applyFont="1" applyAlignment="1">
      <alignment horizontal="left" vertical="center" wrapText="1" indent="2" readingOrder="1"/>
    </xf>
    <xf numFmtId="0" fontId="10" fillId="0" borderId="0" xfId="0" applyFont="1" applyAlignment="1">
      <alignment horizontal="right" indent="1"/>
    </xf>
    <xf numFmtId="164" fontId="15" fillId="2" borderId="0" xfId="6" applyNumberFormat="1" applyFont="1" applyFill="1" applyAlignment="1">
      <alignment horizontal="right" vertical="center"/>
    </xf>
    <xf numFmtId="164" fontId="12" fillId="2" borderId="1" xfId="6" applyNumberFormat="1" applyFont="1" applyFill="1" applyBorder="1" applyAlignment="1">
      <alignment horizontal="right" vertical="center"/>
    </xf>
    <xf numFmtId="0" fontId="13" fillId="10" borderId="0" xfId="0" applyFont="1" applyFill="1" applyAlignment="1">
      <alignment horizontal="right" indent="1"/>
    </xf>
    <xf numFmtId="164" fontId="15" fillId="10" borderId="0" xfId="6" applyNumberFormat="1" applyFont="1" applyFill="1" applyAlignment="1">
      <alignment horizontal="right" vertical="center"/>
    </xf>
    <xf numFmtId="0" fontId="10" fillId="0" borderId="0" xfId="0" applyFont="1" applyAlignment="1">
      <alignment horizontal="left" indent="5"/>
    </xf>
    <xf numFmtId="164" fontId="9" fillId="2" borderId="6" xfId="6" applyNumberFormat="1" applyFont="1" applyFill="1" applyBorder="1" applyAlignment="1">
      <alignment horizontal="right" vertical="center"/>
    </xf>
    <xf numFmtId="0" fontId="8" fillId="8" borderId="0" xfId="0" applyFont="1" applyFill="1" applyAlignment="1">
      <alignment horizontal="left" indent="1"/>
    </xf>
    <xf numFmtId="164" fontId="8" fillId="8" borderId="6" xfId="6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indent="4"/>
    </xf>
    <xf numFmtId="164" fontId="15" fillId="7" borderId="0" xfId="6" applyNumberFormat="1" applyFont="1" applyFill="1" applyAlignment="1">
      <alignment horizontal="right" vertical="center"/>
    </xf>
    <xf numFmtId="164" fontId="14" fillId="9" borderId="6" xfId="6" applyNumberFormat="1" applyFont="1" applyFill="1" applyBorder="1" applyAlignment="1">
      <alignment horizontal="right" vertical="center"/>
    </xf>
    <xf numFmtId="164" fontId="9" fillId="2" borderId="0" xfId="6" applyNumberFormat="1" applyFont="1" applyFill="1" applyAlignment="1">
      <alignment horizontal="right" vertical="center"/>
    </xf>
    <xf numFmtId="0" fontId="21" fillId="0" borderId="0" xfId="0" applyFont="1" applyAlignment="1">
      <alignment horizontal="right" indent="1"/>
    </xf>
    <xf numFmtId="164" fontId="22" fillId="2" borderId="0" xfId="6" applyNumberFormat="1" applyFont="1" applyFill="1" applyAlignment="1">
      <alignment horizontal="right" vertical="center"/>
    </xf>
    <xf numFmtId="0" fontId="13" fillId="0" borderId="1" xfId="0" applyFont="1" applyBorder="1" applyAlignment="1">
      <alignment horizontal="left" indent="1"/>
    </xf>
    <xf numFmtId="3" fontId="13" fillId="0" borderId="1" xfId="0" applyNumberFormat="1" applyFont="1" applyBorder="1"/>
    <xf numFmtId="0" fontId="23" fillId="11" borderId="1" xfId="0" applyFont="1" applyFill="1" applyBorder="1" applyAlignment="1">
      <alignment horizontal="left" vertical="center" indent="1"/>
    </xf>
    <xf numFmtId="3" fontId="10" fillId="0" borderId="1" xfId="0" applyNumberFormat="1" applyFont="1" applyBorder="1"/>
    <xf numFmtId="3" fontId="10" fillId="12" borderId="1" xfId="0" applyNumberFormat="1" applyFont="1" applyFill="1" applyBorder="1"/>
    <xf numFmtId="0" fontId="23" fillId="11" borderId="1" xfId="0" applyFont="1" applyFill="1" applyBorder="1" applyAlignment="1">
      <alignment horizontal="left" vertical="center" wrapText="1" indent="1"/>
    </xf>
    <xf numFmtId="0" fontId="16" fillId="11" borderId="1" xfId="0" applyFont="1" applyFill="1" applyBorder="1" applyAlignment="1">
      <alignment horizontal="right" vertical="center" indent="2"/>
    </xf>
    <xf numFmtId="0" fontId="24" fillId="11" borderId="1" xfId="0" applyFont="1" applyFill="1" applyBorder="1" applyAlignment="1">
      <alignment horizontal="right" vertical="center" indent="2"/>
    </xf>
    <xf numFmtId="0" fontId="16" fillId="12" borderId="1" xfId="0" applyFont="1" applyFill="1" applyBorder="1" applyAlignment="1">
      <alignment horizontal="right" vertical="center" indent="2"/>
    </xf>
    <xf numFmtId="3" fontId="13" fillId="12" borderId="1" xfId="0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indent="2"/>
    </xf>
    <xf numFmtId="3" fontId="13" fillId="13" borderId="1" xfId="0" applyNumberFormat="1" applyFont="1" applyFill="1" applyBorder="1" applyAlignment="1">
      <alignment horizontal="right" indent="2"/>
    </xf>
    <xf numFmtId="3" fontId="10" fillId="12" borderId="1" xfId="0" applyNumberFormat="1" applyFont="1" applyFill="1" applyBorder="1" applyAlignment="1">
      <alignment horizontal="right" indent="2"/>
    </xf>
    <xf numFmtId="0" fontId="10" fillId="12" borderId="1" xfId="0" applyFont="1" applyFill="1" applyBorder="1"/>
    <xf numFmtId="0" fontId="13" fillId="12" borderId="1" xfId="0" applyFont="1" applyFill="1" applyBorder="1"/>
    <xf numFmtId="0" fontId="16" fillId="11" borderId="1" xfId="0" applyFont="1" applyFill="1" applyBorder="1" applyAlignment="1">
      <alignment horizontal="right" vertical="center" indent="3"/>
    </xf>
    <xf numFmtId="164" fontId="11" fillId="2" borderId="0" xfId="6" applyNumberFormat="1" applyFont="1" applyFill="1" applyAlignment="1">
      <alignment horizontal="right" vertical="center"/>
    </xf>
    <xf numFmtId="164" fontId="3" fillId="2" borderId="0" xfId="6" applyNumberFormat="1" applyFont="1" applyFill="1" applyAlignment="1">
      <alignment horizontal="right" vertical="center" indent="1"/>
    </xf>
    <xf numFmtId="164" fontId="12" fillId="14" borderId="1" xfId="6" applyNumberFormat="1" applyFont="1" applyFill="1" applyBorder="1" applyAlignment="1">
      <alignment horizontal="right" vertical="center" indent="1"/>
    </xf>
    <xf numFmtId="164" fontId="12" fillId="14" borderId="7" xfId="6" applyNumberFormat="1" applyFont="1" applyFill="1" applyBorder="1" applyAlignment="1">
      <alignment horizontal="right" vertical="center" indent="1"/>
    </xf>
    <xf numFmtId="164" fontId="12" fillId="14" borderId="8" xfId="6" applyNumberFormat="1" applyFont="1" applyFill="1" applyBorder="1" applyAlignment="1">
      <alignment horizontal="right" vertical="center" indent="1"/>
    </xf>
    <xf numFmtId="164" fontId="12" fillId="14" borderId="1" xfId="6" applyNumberFormat="1" applyFont="1" applyFill="1" applyBorder="1" applyAlignment="1">
      <alignment horizontal="right" vertical="center"/>
    </xf>
    <xf numFmtId="0" fontId="13" fillId="12" borderId="0" xfId="0" applyFont="1" applyFill="1" applyAlignment="1">
      <alignment horizontal="center"/>
    </xf>
    <xf numFmtId="3" fontId="13" fillId="14" borderId="1" xfId="0" applyNumberFormat="1" applyFont="1" applyFill="1" applyBorder="1"/>
    <xf numFmtId="3" fontId="10" fillId="14" borderId="1" xfId="0" applyNumberFormat="1" applyFont="1" applyFill="1" applyBorder="1"/>
    <xf numFmtId="0" fontId="25" fillId="12" borderId="1" xfId="0" applyFont="1" applyFill="1" applyBorder="1" applyAlignment="1">
      <alignment horizontal="right" vertical="center" indent="3"/>
    </xf>
    <xf numFmtId="164" fontId="3" fillId="2" borderId="2" xfId="6" applyNumberFormat="1" applyFont="1" applyFill="1" applyBorder="1" applyAlignment="1">
      <alignment horizontal="right" vertical="center" indent="1"/>
    </xf>
    <xf numFmtId="164" fontId="11" fillId="2" borderId="2" xfId="6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colors>
    <mruColors>
      <color rgb="FFFF8AD8"/>
      <color rgb="FFFFCCCC"/>
      <color rgb="FFFF505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6"/>
  <sheetViews>
    <sheetView zoomScale="110" zoomScaleNormal="110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G69" sqref="G69"/>
    </sheetView>
  </sheetViews>
  <sheetFormatPr baseColWidth="10" defaultColWidth="8.83203125" defaultRowHeight="15"/>
  <cols>
    <col min="1" max="1" width="70.83203125" style="7" customWidth="1"/>
    <col min="2" max="5" width="16.83203125" style="38" customWidth="1"/>
    <col min="6" max="16384" width="8.83203125" style="7"/>
  </cols>
  <sheetData>
    <row r="1" spans="1:5" s="5" customFormat="1" ht="45" customHeight="1" thickBot="1">
      <c r="A1" s="2" t="s">
        <v>63</v>
      </c>
      <c r="B1" s="3">
        <v>46295</v>
      </c>
      <c r="C1" s="4">
        <v>46387</v>
      </c>
      <c r="D1" s="4">
        <v>46477</v>
      </c>
      <c r="E1" s="4">
        <v>46568</v>
      </c>
    </row>
    <row r="2" spans="1:5" ht="22" customHeight="1">
      <c r="B2" s="82" t="s">
        <v>64</v>
      </c>
      <c r="C2" s="82"/>
      <c r="D2" s="71"/>
      <c r="E2" s="71"/>
    </row>
    <row r="3" spans="1:5" ht="15" customHeight="1">
      <c r="A3" s="8" t="s">
        <v>27</v>
      </c>
      <c r="B3" s="9">
        <v>0</v>
      </c>
      <c r="C3" s="73">
        <v>0</v>
      </c>
      <c r="D3" s="9">
        <v>0</v>
      </c>
      <c r="E3" s="73">
        <v>0</v>
      </c>
    </row>
    <row r="4" spans="1:5" ht="15" customHeight="1">
      <c r="A4" s="8" t="s">
        <v>28</v>
      </c>
      <c r="B4" s="9">
        <v>0</v>
      </c>
      <c r="C4" s="73">
        <v>0</v>
      </c>
      <c r="D4" s="9">
        <v>0</v>
      </c>
      <c r="E4" s="73">
        <v>0</v>
      </c>
    </row>
    <row r="5" spans="1:5" ht="15" customHeight="1">
      <c r="A5" s="8" t="s">
        <v>29</v>
      </c>
      <c r="B5" s="9">
        <v>0</v>
      </c>
      <c r="C5" s="73">
        <v>0</v>
      </c>
      <c r="D5" s="9">
        <v>0</v>
      </c>
      <c r="E5" s="73">
        <v>0</v>
      </c>
    </row>
    <row r="6" spans="1:5" ht="15" customHeight="1">
      <c r="A6" s="8" t="s">
        <v>38</v>
      </c>
      <c r="B6" s="9">
        <v>0</v>
      </c>
      <c r="C6" s="73">
        <v>0</v>
      </c>
      <c r="D6" s="9">
        <v>0</v>
      </c>
      <c r="E6" s="73">
        <v>0</v>
      </c>
    </row>
    <row r="7" spans="1:5" ht="15" customHeight="1">
      <c r="A7" s="8" t="s">
        <v>30</v>
      </c>
      <c r="B7" s="9">
        <v>0</v>
      </c>
      <c r="C7" s="73">
        <v>0</v>
      </c>
      <c r="D7" s="9">
        <v>0</v>
      </c>
      <c r="E7" s="73">
        <v>0</v>
      </c>
    </row>
    <row r="8" spans="1:5" ht="15" customHeight="1">
      <c r="A8" s="8" t="s">
        <v>44</v>
      </c>
      <c r="B8" s="9">
        <v>0</v>
      </c>
      <c r="C8" s="73">
        <v>0</v>
      </c>
      <c r="D8" s="9">
        <v>0</v>
      </c>
      <c r="E8" s="73">
        <v>0</v>
      </c>
    </row>
    <row r="9" spans="1:5" ht="15" customHeight="1">
      <c r="A9" s="10" t="s">
        <v>31</v>
      </c>
      <c r="B9" s="11">
        <f>SUM(B3:B8)</f>
        <v>0</v>
      </c>
      <c r="C9" s="11">
        <f>SUM(C3:C8)</f>
        <v>0</v>
      </c>
      <c r="D9" s="11">
        <f>SUM(D3:D8)</f>
        <v>0</v>
      </c>
      <c r="E9" s="11">
        <f>SUM(E3:E8)</f>
        <v>0</v>
      </c>
    </row>
    <row r="10" spans="1:5" ht="15" customHeight="1">
      <c r="B10" s="12"/>
      <c r="C10" s="12"/>
      <c r="D10" s="12"/>
      <c r="E10" s="12"/>
    </row>
    <row r="11" spans="1:5" ht="15" customHeight="1">
      <c r="A11" s="8" t="s">
        <v>32</v>
      </c>
      <c r="B11" s="9">
        <v>0</v>
      </c>
      <c r="C11" s="73">
        <v>0</v>
      </c>
      <c r="D11" s="9">
        <v>0</v>
      </c>
      <c r="E11" s="73">
        <v>0</v>
      </c>
    </row>
    <row r="12" spans="1:5" ht="15" customHeight="1">
      <c r="A12" s="8" t="s">
        <v>33</v>
      </c>
      <c r="B12" s="9">
        <v>0</v>
      </c>
      <c r="C12" s="73">
        <v>0</v>
      </c>
      <c r="D12" s="9">
        <v>0</v>
      </c>
      <c r="E12" s="73">
        <v>0</v>
      </c>
    </row>
    <row r="13" spans="1:5" ht="15" customHeight="1">
      <c r="A13" s="8" t="s">
        <v>34</v>
      </c>
      <c r="B13" s="9">
        <v>0</v>
      </c>
      <c r="C13" s="73">
        <v>0</v>
      </c>
      <c r="D13" s="9">
        <v>0</v>
      </c>
      <c r="E13" s="73">
        <v>0</v>
      </c>
    </row>
    <row r="14" spans="1:5" ht="15" customHeight="1">
      <c r="A14" s="8" t="s">
        <v>0</v>
      </c>
      <c r="B14" s="9">
        <v>0</v>
      </c>
      <c r="C14" s="73">
        <v>0</v>
      </c>
      <c r="D14" s="9">
        <v>0</v>
      </c>
      <c r="E14" s="73">
        <v>0</v>
      </c>
    </row>
    <row r="15" spans="1:5" ht="15" customHeight="1">
      <c r="A15" s="8" t="s">
        <v>1</v>
      </c>
      <c r="B15" s="9">
        <v>0</v>
      </c>
      <c r="C15" s="73">
        <v>0</v>
      </c>
      <c r="D15" s="9">
        <v>0</v>
      </c>
      <c r="E15" s="73">
        <v>0</v>
      </c>
    </row>
    <row r="16" spans="1:5">
      <c r="A16" s="10" t="s">
        <v>35</v>
      </c>
      <c r="B16" s="11">
        <f>SUM(B11:B15)</f>
        <v>0</v>
      </c>
      <c r="C16" s="11">
        <f>SUM(C11:C15)</f>
        <v>0</v>
      </c>
      <c r="D16" s="11">
        <f>SUM(D11:D15)</f>
        <v>0</v>
      </c>
      <c r="E16" s="11">
        <f>SUM(E11:E15)</f>
        <v>0</v>
      </c>
    </row>
    <row r="17" spans="1:5" ht="15" customHeight="1">
      <c r="B17" s="12"/>
      <c r="C17" s="12"/>
      <c r="D17" s="12"/>
      <c r="E17" s="12"/>
    </row>
    <row r="18" spans="1:5" ht="15" customHeight="1">
      <c r="A18" s="8" t="s">
        <v>36</v>
      </c>
      <c r="B18" s="9">
        <v>0</v>
      </c>
      <c r="C18" s="73">
        <v>0</v>
      </c>
      <c r="D18" s="9">
        <v>0</v>
      </c>
      <c r="E18" s="73">
        <v>0</v>
      </c>
    </row>
    <row r="19" spans="1:5" ht="15" customHeight="1">
      <c r="A19" s="8" t="s">
        <v>45</v>
      </c>
      <c r="B19" s="9"/>
      <c r="C19" s="73"/>
      <c r="D19" s="9"/>
      <c r="E19" s="73"/>
    </row>
    <row r="20" spans="1:5">
      <c r="A20" s="10" t="s">
        <v>37</v>
      </c>
      <c r="B20" s="11">
        <f>SUM(B18:B19)</f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ht="15" customHeight="1">
      <c r="B21" s="12"/>
      <c r="C21" s="12"/>
      <c r="D21" s="12"/>
      <c r="E21" s="12"/>
    </row>
    <row r="22" spans="1:5" ht="15" customHeight="1">
      <c r="A22" s="8" t="s">
        <v>39</v>
      </c>
      <c r="B22" s="9">
        <v>0</v>
      </c>
      <c r="C22" s="73">
        <v>0</v>
      </c>
      <c r="D22" s="9">
        <v>0</v>
      </c>
      <c r="E22" s="73">
        <v>0</v>
      </c>
    </row>
    <row r="23" spans="1:5" ht="15" customHeight="1">
      <c r="A23" s="8" t="s">
        <v>102</v>
      </c>
      <c r="B23" s="9">
        <v>0</v>
      </c>
      <c r="C23" s="73">
        <v>0</v>
      </c>
      <c r="D23" s="9">
        <v>0</v>
      </c>
      <c r="E23" s="73">
        <v>0</v>
      </c>
    </row>
    <row r="24" spans="1:5" ht="15" customHeight="1">
      <c r="A24" s="8" t="s">
        <v>40</v>
      </c>
      <c r="B24" s="9">
        <v>0</v>
      </c>
      <c r="C24" s="73">
        <v>0</v>
      </c>
      <c r="D24" s="9">
        <v>0</v>
      </c>
      <c r="E24" s="73">
        <v>0</v>
      </c>
    </row>
    <row r="25" spans="1:5" ht="15" customHeight="1">
      <c r="A25" s="8" t="s">
        <v>103</v>
      </c>
      <c r="B25" s="9">
        <v>0</v>
      </c>
      <c r="C25" s="73">
        <v>0</v>
      </c>
      <c r="D25" s="9">
        <v>0</v>
      </c>
      <c r="E25" s="73">
        <v>0</v>
      </c>
    </row>
    <row r="26" spans="1:5" ht="15" customHeight="1">
      <c r="A26" s="8" t="s">
        <v>2</v>
      </c>
      <c r="B26" s="9">
        <v>0</v>
      </c>
      <c r="C26" s="73">
        <v>0</v>
      </c>
      <c r="D26" s="9">
        <v>0</v>
      </c>
      <c r="E26" s="73">
        <v>0</v>
      </c>
    </row>
    <row r="27" spans="1:5">
      <c r="A27" s="10" t="s">
        <v>41</v>
      </c>
      <c r="B27" s="11">
        <f>SUM(B22:B26)</f>
        <v>0</v>
      </c>
      <c r="C27" s="11">
        <f>SUM(C22:C26)</f>
        <v>0</v>
      </c>
      <c r="D27" s="11">
        <f>SUM(D22:D26)</f>
        <v>0</v>
      </c>
      <c r="E27" s="11">
        <f>SUM(E22:E26)</f>
        <v>0</v>
      </c>
    </row>
    <row r="28" spans="1:5" ht="15" customHeight="1">
      <c r="B28" s="12"/>
      <c r="C28" s="12"/>
      <c r="D28" s="12"/>
      <c r="E28" s="12"/>
    </row>
    <row r="29" spans="1:5" ht="15" customHeight="1">
      <c r="A29" s="8" t="s">
        <v>42</v>
      </c>
      <c r="B29" s="9">
        <v>0</v>
      </c>
      <c r="C29" s="73">
        <v>0</v>
      </c>
      <c r="D29" s="9">
        <v>0</v>
      </c>
      <c r="E29" s="73">
        <v>0</v>
      </c>
    </row>
    <row r="30" spans="1:5" ht="15" customHeight="1">
      <c r="A30" s="8" t="s">
        <v>43</v>
      </c>
      <c r="B30" s="9">
        <v>0</v>
      </c>
      <c r="C30" s="73">
        <v>0</v>
      </c>
      <c r="D30" s="9">
        <v>0</v>
      </c>
      <c r="E30" s="73">
        <v>0</v>
      </c>
    </row>
    <row r="31" spans="1:5" ht="15" customHeight="1">
      <c r="A31" s="8" t="s">
        <v>46</v>
      </c>
      <c r="B31" s="9">
        <v>0</v>
      </c>
      <c r="C31" s="73">
        <v>0</v>
      </c>
      <c r="D31" s="9">
        <v>0</v>
      </c>
      <c r="E31" s="73">
        <v>0</v>
      </c>
    </row>
    <row r="32" spans="1:5">
      <c r="A32" s="10" t="s">
        <v>47</v>
      </c>
      <c r="B32" s="13">
        <f>SUM(B29:B31)</f>
        <v>0</v>
      </c>
      <c r="C32" s="13">
        <f>SUM(C29:C31)</f>
        <v>0</v>
      </c>
      <c r="D32" s="13">
        <f>SUM(D29:D31)</f>
        <v>0</v>
      </c>
      <c r="E32" s="13">
        <f>SUM(E29:E31)</f>
        <v>0</v>
      </c>
    </row>
    <row r="33" spans="1:5" ht="15" customHeight="1">
      <c r="B33" s="12"/>
      <c r="C33" s="12"/>
      <c r="D33" s="12"/>
      <c r="E33" s="12"/>
    </row>
    <row r="34" spans="1:5" ht="15" customHeight="1">
      <c r="A34" s="8" t="s">
        <v>48</v>
      </c>
      <c r="B34" s="9">
        <v>0</v>
      </c>
      <c r="C34" s="73">
        <v>0</v>
      </c>
      <c r="D34" s="9">
        <v>0</v>
      </c>
      <c r="E34" s="73">
        <v>0</v>
      </c>
    </row>
    <row r="35" spans="1:5" ht="15" customHeight="1">
      <c r="A35" s="8" t="s">
        <v>101</v>
      </c>
      <c r="B35" s="9">
        <v>0</v>
      </c>
      <c r="C35" s="73">
        <v>0</v>
      </c>
      <c r="D35" s="9">
        <v>0</v>
      </c>
      <c r="E35" s="73">
        <v>0</v>
      </c>
    </row>
    <row r="36" spans="1:5" ht="15" customHeight="1">
      <c r="A36" s="8" t="s">
        <v>3</v>
      </c>
      <c r="B36" s="9">
        <v>0</v>
      </c>
      <c r="C36" s="73">
        <v>0</v>
      </c>
      <c r="D36" s="9">
        <v>0</v>
      </c>
      <c r="E36" s="73">
        <v>0</v>
      </c>
    </row>
    <row r="37" spans="1:5" ht="15" customHeight="1">
      <c r="A37" s="8" t="s">
        <v>4</v>
      </c>
      <c r="B37" s="9">
        <v>0</v>
      </c>
      <c r="C37" s="73">
        <v>0</v>
      </c>
      <c r="D37" s="9">
        <v>0</v>
      </c>
      <c r="E37" s="73">
        <v>0</v>
      </c>
    </row>
    <row r="38" spans="1:5">
      <c r="A38" s="8" t="s">
        <v>5</v>
      </c>
      <c r="B38" s="9">
        <v>0</v>
      </c>
      <c r="C38" s="73">
        <v>0</v>
      </c>
      <c r="D38" s="9">
        <v>0</v>
      </c>
      <c r="E38" s="73">
        <v>0</v>
      </c>
    </row>
    <row r="39" spans="1:5" ht="15" customHeight="1">
      <c r="A39" s="8" t="s">
        <v>6</v>
      </c>
      <c r="B39" s="9">
        <v>0</v>
      </c>
      <c r="C39" s="73">
        <v>0</v>
      </c>
      <c r="D39" s="9">
        <v>0</v>
      </c>
      <c r="E39" s="73">
        <v>0</v>
      </c>
    </row>
    <row r="40" spans="1:5" ht="15" customHeight="1">
      <c r="A40" s="8" t="s">
        <v>49</v>
      </c>
      <c r="B40" s="9">
        <v>0</v>
      </c>
      <c r="C40" s="73">
        <v>0</v>
      </c>
      <c r="D40" s="9">
        <v>0</v>
      </c>
      <c r="E40" s="73">
        <v>0</v>
      </c>
    </row>
    <row r="41" spans="1:5">
      <c r="A41" s="10" t="s">
        <v>51</v>
      </c>
      <c r="B41" s="13">
        <f>SUM(B34:B40)</f>
        <v>0</v>
      </c>
      <c r="C41" s="13">
        <f>SUM(C34:C40)</f>
        <v>0</v>
      </c>
      <c r="D41" s="13">
        <f>SUM(D34:D40)</f>
        <v>0</v>
      </c>
      <c r="E41" s="13">
        <f>SUM(E34:E40)</f>
        <v>0</v>
      </c>
    </row>
    <row r="42" spans="1:5" ht="15" customHeight="1">
      <c r="B42" s="12"/>
      <c r="C42" s="12"/>
      <c r="D42" s="12"/>
      <c r="E42" s="12"/>
    </row>
    <row r="43" spans="1:5">
      <c r="A43" s="14" t="s">
        <v>57</v>
      </c>
      <c r="B43" s="15">
        <f>SUM(B9+B16+B20+B27+B32+B41)</f>
        <v>0</v>
      </c>
      <c r="C43" s="15">
        <f>SUM(C9+C16+C20+C27+C32+C41)</f>
        <v>0</v>
      </c>
      <c r="D43" s="15">
        <f>SUM(D9+D16+D20+D27+D32+D41)</f>
        <v>0</v>
      </c>
      <c r="E43" s="15">
        <f>SUM(E9+E16+E20+E27+E32+E41)</f>
        <v>0</v>
      </c>
    </row>
    <row r="44" spans="1:5" ht="22" customHeight="1">
      <c r="B44" s="81" t="s">
        <v>205</v>
      </c>
      <c r="C44" s="81"/>
      <c r="D44" s="72"/>
      <c r="E44" s="72"/>
    </row>
    <row r="45" spans="1:5" ht="15" customHeight="1">
      <c r="A45" s="8" t="s">
        <v>104</v>
      </c>
      <c r="B45" s="9">
        <v>0</v>
      </c>
      <c r="C45" s="73">
        <v>0</v>
      </c>
      <c r="D45" s="9">
        <v>0</v>
      </c>
      <c r="E45" s="73">
        <v>0</v>
      </c>
    </row>
    <row r="46" spans="1:5" ht="15" customHeight="1">
      <c r="A46" s="16" t="s">
        <v>105</v>
      </c>
      <c r="B46" s="17"/>
      <c r="C46" s="17"/>
      <c r="D46" s="17"/>
      <c r="E46" s="17"/>
    </row>
    <row r="47" spans="1:5">
      <c r="A47" s="18" t="s">
        <v>50</v>
      </c>
      <c r="B47" s="19">
        <f>SUM(B45)</f>
        <v>0</v>
      </c>
      <c r="C47" s="19">
        <f>SUM(C45)</f>
        <v>0</v>
      </c>
      <c r="D47" s="19">
        <f>SUM(D45)</f>
        <v>0</v>
      </c>
      <c r="E47" s="19">
        <f>SUM(E45)</f>
        <v>0</v>
      </c>
    </row>
    <row r="48" spans="1:5" ht="15" customHeight="1">
      <c r="B48" s="12"/>
      <c r="C48" s="12"/>
      <c r="D48" s="12"/>
      <c r="E48" s="12"/>
    </row>
    <row r="49" spans="1:5" ht="15" customHeight="1">
      <c r="A49" s="8" t="s">
        <v>106</v>
      </c>
      <c r="B49" s="9">
        <v>0</v>
      </c>
      <c r="C49" s="73">
        <v>0</v>
      </c>
      <c r="D49" s="9">
        <v>0</v>
      </c>
      <c r="E49" s="73">
        <v>0</v>
      </c>
    </row>
    <row r="50" spans="1:5" ht="15" customHeight="1">
      <c r="A50" s="8" t="s">
        <v>107</v>
      </c>
      <c r="B50" s="9">
        <v>0</v>
      </c>
      <c r="C50" s="73">
        <v>0</v>
      </c>
      <c r="D50" s="9">
        <v>0</v>
      </c>
      <c r="E50" s="73">
        <v>0</v>
      </c>
    </row>
    <row r="51" spans="1:5" ht="15" customHeight="1">
      <c r="A51" s="8" t="s">
        <v>108</v>
      </c>
      <c r="B51" s="9">
        <v>0</v>
      </c>
      <c r="C51" s="73">
        <v>0</v>
      </c>
      <c r="D51" s="9">
        <v>0</v>
      </c>
      <c r="E51" s="73">
        <v>0</v>
      </c>
    </row>
    <row r="52" spans="1:5">
      <c r="A52" s="1" t="s">
        <v>66</v>
      </c>
      <c r="B52" s="20">
        <f>SUM(B49:B51)</f>
        <v>0</v>
      </c>
      <c r="C52" s="20">
        <f>SUM(C49:C51)</f>
        <v>0</v>
      </c>
      <c r="D52" s="20">
        <f>SUM(D49:D51)</f>
        <v>0</v>
      </c>
      <c r="E52" s="20">
        <f>SUM(E49:E51)</f>
        <v>0</v>
      </c>
    </row>
    <row r="53" spans="1:5" ht="15" customHeight="1">
      <c r="B53" s="7"/>
      <c r="C53" s="7"/>
      <c r="D53" s="7"/>
      <c r="E53" s="7"/>
    </row>
    <row r="54" spans="1:5" ht="15" customHeight="1">
      <c r="A54" s="8" t="s">
        <v>109</v>
      </c>
      <c r="B54" s="9">
        <v>0</v>
      </c>
      <c r="C54" s="73">
        <v>0</v>
      </c>
      <c r="D54" s="9">
        <v>0</v>
      </c>
      <c r="E54" s="73">
        <v>0</v>
      </c>
    </row>
    <row r="55" spans="1:5" ht="15" customHeight="1">
      <c r="A55" s="8" t="s">
        <v>110</v>
      </c>
      <c r="B55" s="9">
        <v>0</v>
      </c>
      <c r="C55" s="73">
        <v>0</v>
      </c>
      <c r="D55" s="9">
        <v>0</v>
      </c>
      <c r="E55" s="73">
        <v>0</v>
      </c>
    </row>
    <row r="56" spans="1:5" ht="15" customHeight="1">
      <c r="A56" s="8" t="s">
        <v>111</v>
      </c>
      <c r="B56" s="9">
        <v>0</v>
      </c>
      <c r="C56" s="73">
        <v>0</v>
      </c>
      <c r="D56" s="9">
        <v>0</v>
      </c>
      <c r="E56" s="73">
        <v>0</v>
      </c>
    </row>
    <row r="57" spans="1:5" ht="15" customHeight="1">
      <c r="A57" s="1" t="s">
        <v>112</v>
      </c>
      <c r="B57" s="20">
        <f>SUM(B54:B56)</f>
        <v>0</v>
      </c>
      <c r="C57" s="20">
        <f>SUM(C54:C56)</f>
        <v>0</v>
      </c>
      <c r="D57" s="20">
        <f>SUM(D54:D56)</f>
        <v>0</v>
      </c>
      <c r="E57" s="20">
        <f>SUM(E54:E56)</f>
        <v>0</v>
      </c>
    </row>
    <row r="58" spans="1:5" ht="15" customHeight="1">
      <c r="B58" s="7"/>
      <c r="C58" s="7"/>
      <c r="D58" s="7"/>
      <c r="E58" s="7"/>
    </row>
    <row r="59" spans="1:5" ht="15" customHeight="1">
      <c r="A59" s="8" t="s">
        <v>53</v>
      </c>
      <c r="B59" s="9">
        <v>0</v>
      </c>
      <c r="C59" s="73">
        <v>0</v>
      </c>
      <c r="D59" s="9">
        <v>0</v>
      </c>
      <c r="E59" s="73">
        <v>0</v>
      </c>
    </row>
    <row r="60" spans="1:5" ht="15" customHeight="1">
      <c r="A60" s="8" t="s">
        <v>7</v>
      </c>
      <c r="B60" s="9">
        <v>0</v>
      </c>
      <c r="C60" s="73">
        <v>0</v>
      </c>
      <c r="D60" s="9">
        <v>0</v>
      </c>
      <c r="E60" s="73">
        <v>0</v>
      </c>
    </row>
    <row r="61" spans="1:5" ht="15" customHeight="1">
      <c r="A61" s="8" t="s">
        <v>113</v>
      </c>
      <c r="B61" s="9">
        <v>0</v>
      </c>
      <c r="C61" s="73">
        <v>0</v>
      </c>
      <c r="D61" s="9">
        <v>0</v>
      </c>
      <c r="E61" s="73">
        <v>0</v>
      </c>
    </row>
    <row r="62" spans="1:5">
      <c r="A62" s="1" t="s">
        <v>8</v>
      </c>
      <c r="B62" s="20">
        <f>SUM(B59:B61)</f>
        <v>0</v>
      </c>
      <c r="C62" s="20">
        <f>SUM(C59:C61)</f>
        <v>0</v>
      </c>
      <c r="D62" s="20">
        <f>SUM(D59:D61)</f>
        <v>0</v>
      </c>
      <c r="E62" s="20">
        <f>SUM(E59:E61)</f>
        <v>0</v>
      </c>
    </row>
    <row r="63" spans="1:5" ht="15" customHeight="1">
      <c r="B63" s="12"/>
      <c r="C63" s="12"/>
      <c r="D63" s="12"/>
      <c r="E63" s="12"/>
    </row>
    <row r="64" spans="1:5" ht="15" customHeight="1">
      <c r="A64" s="8" t="s">
        <v>114</v>
      </c>
      <c r="B64" s="9">
        <v>0</v>
      </c>
      <c r="C64" s="73">
        <v>0</v>
      </c>
      <c r="D64" s="9">
        <v>0</v>
      </c>
      <c r="E64" s="73">
        <v>0</v>
      </c>
    </row>
    <row r="65" spans="1:5">
      <c r="A65" s="18" t="s">
        <v>54</v>
      </c>
      <c r="B65" s="19">
        <f>B52+B57+B62+B64</f>
        <v>0</v>
      </c>
      <c r="C65" s="19">
        <f>SUM(C52+C62+C64)</f>
        <v>0</v>
      </c>
      <c r="D65" s="19">
        <f>SUM(D52+D62+D64)</f>
        <v>0</v>
      </c>
      <c r="E65" s="19">
        <f>SUM(E52+E62+E64)</f>
        <v>0</v>
      </c>
    </row>
    <row r="66" spans="1:5" ht="15" customHeight="1">
      <c r="B66" s="12"/>
      <c r="C66" s="12"/>
      <c r="D66" s="12"/>
      <c r="E66" s="12"/>
    </row>
    <row r="67" spans="1:5">
      <c r="A67" s="8" t="s">
        <v>9</v>
      </c>
      <c r="B67" s="9">
        <v>0</v>
      </c>
      <c r="C67" s="73">
        <v>0</v>
      </c>
      <c r="D67" s="9">
        <v>0</v>
      </c>
      <c r="E67" s="73">
        <v>0</v>
      </c>
    </row>
    <row r="68" spans="1:5">
      <c r="A68" s="8" t="s">
        <v>10</v>
      </c>
      <c r="B68" s="9">
        <v>0</v>
      </c>
      <c r="C68" s="73">
        <v>0</v>
      </c>
      <c r="D68" s="9">
        <v>0</v>
      </c>
      <c r="E68" s="73">
        <v>0</v>
      </c>
    </row>
    <row r="69" spans="1:5" ht="15" customHeight="1">
      <c r="A69" s="8" t="s">
        <v>206</v>
      </c>
      <c r="B69" s="9">
        <v>0</v>
      </c>
      <c r="C69" s="73">
        <v>0</v>
      </c>
      <c r="D69" s="9">
        <v>0</v>
      </c>
      <c r="E69" s="73">
        <v>0</v>
      </c>
    </row>
    <row r="70" spans="1:5" ht="15" customHeight="1">
      <c r="A70" s="8" t="s">
        <v>207</v>
      </c>
      <c r="B70" s="9">
        <v>0</v>
      </c>
      <c r="C70" s="73">
        <v>0</v>
      </c>
      <c r="D70" s="9">
        <v>0</v>
      </c>
      <c r="E70" s="73">
        <v>0</v>
      </c>
    </row>
    <row r="71" spans="1:5">
      <c r="A71" s="18" t="s">
        <v>55</v>
      </c>
      <c r="B71" s="19">
        <f>SUM(B67:B70)</f>
        <v>0</v>
      </c>
      <c r="C71" s="19">
        <f>SUM(C67:C70)</f>
        <v>0</v>
      </c>
      <c r="D71" s="19">
        <f>SUM(D67:D70)</f>
        <v>0</v>
      </c>
      <c r="E71" s="19">
        <f>SUM(E67:E70)</f>
        <v>0</v>
      </c>
    </row>
    <row r="72" spans="1:5" ht="15" customHeight="1">
      <c r="B72" s="12"/>
      <c r="C72" s="12"/>
      <c r="D72" s="12"/>
      <c r="E72" s="12"/>
    </row>
    <row r="73" spans="1:5" ht="15" customHeight="1">
      <c r="A73" s="8" t="s">
        <v>208</v>
      </c>
      <c r="B73" s="9">
        <v>0</v>
      </c>
      <c r="C73" s="73">
        <v>0</v>
      </c>
      <c r="D73" s="9">
        <v>0</v>
      </c>
      <c r="E73" s="73">
        <v>0</v>
      </c>
    </row>
    <row r="74" spans="1:5" ht="15" customHeight="1">
      <c r="A74" s="8" t="s">
        <v>209</v>
      </c>
      <c r="B74" s="9">
        <v>0</v>
      </c>
      <c r="C74" s="73">
        <v>0</v>
      </c>
      <c r="D74" s="9">
        <v>0</v>
      </c>
      <c r="E74" s="73">
        <v>0</v>
      </c>
    </row>
    <row r="75" spans="1:5" ht="15" customHeight="1">
      <c r="A75" s="8" t="s">
        <v>11</v>
      </c>
      <c r="B75" s="9">
        <v>0</v>
      </c>
      <c r="C75" s="73">
        <v>0</v>
      </c>
      <c r="D75" s="9">
        <v>0</v>
      </c>
      <c r="E75" s="73">
        <v>0</v>
      </c>
    </row>
    <row r="76" spans="1:5" ht="15" customHeight="1">
      <c r="A76" s="8" t="s">
        <v>12</v>
      </c>
      <c r="B76" s="9">
        <v>0</v>
      </c>
      <c r="C76" s="73">
        <v>0</v>
      </c>
      <c r="D76" s="9">
        <v>0</v>
      </c>
      <c r="E76" s="73">
        <v>0</v>
      </c>
    </row>
    <row r="77" spans="1:5" ht="15" customHeight="1">
      <c r="A77" s="8" t="s">
        <v>13</v>
      </c>
      <c r="B77" s="9">
        <v>0</v>
      </c>
      <c r="C77" s="73">
        <v>0</v>
      </c>
      <c r="D77" s="9">
        <v>0</v>
      </c>
      <c r="E77" s="73">
        <v>0</v>
      </c>
    </row>
    <row r="78" spans="1:5">
      <c r="A78" s="21" t="s">
        <v>14</v>
      </c>
      <c r="B78" s="9">
        <v>0</v>
      </c>
      <c r="C78" s="73">
        <v>0</v>
      </c>
      <c r="D78" s="9">
        <v>0</v>
      </c>
      <c r="E78" s="73">
        <v>0</v>
      </c>
    </row>
    <row r="79" spans="1:5">
      <c r="A79" s="21" t="s">
        <v>15</v>
      </c>
      <c r="B79" s="9">
        <v>0</v>
      </c>
      <c r="C79" s="73">
        <v>0</v>
      </c>
      <c r="D79" s="9">
        <v>0</v>
      </c>
      <c r="E79" s="73">
        <v>0</v>
      </c>
    </row>
    <row r="80" spans="1:5" ht="15" customHeight="1">
      <c r="A80" s="8" t="s">
        <v>56</v>
      </c>
      <c r="B80" s="9">
        <v>0</v>
      </c>
      <c r="C80" s="73">
        <v>0</v>
      </c>
      <c r="D80" s="9">
        <v>0</v>
      </c>
      <c r="E80" s="73">
        <v>0</v>
      </c>
    </row>
    <row r="81" spans="1:5">
      <c r="A81" s="22" t="s">
        <v>52</v>
      </c>
      <c r="B81" s="19">
        <f>SUM(B73:B80)</f>
        <v>0</v>
      </c>
      <c r="C81" s="19">
        <f>SUM(C73:C80)</f>
        <v>0</v>
      </c>
      <c r="D81" s="19">
        <f>SUM(D73:D80)</f>
        <v>0</v>
      </c>
      <c r="E81" s="19">
        <f>SUM(E73:E80)</f>
        <v>0</v>
      </c>
    </row>
    <row r="82" spans="1:5" ht="15" customHeight="1">
      <c r="B82" s="12"/>
      <c r="C82" s="12"/>
      <c r="D82" s="12"/>
      <c r="E82" s="12"/>
    </row>
    <row r="83" spans="1:5">
      <c r="A83" s="23" t="s">
        <v>210</v>
      </c>
      <c r="B83" s="24">
        <f>SUM(B47+B65+B71+B81)</f>
        <v>0</v>
      </c>
      <c r="C83" s="24">
        <f>SUM(C47+C65+C71+C81)</f>
        <v>0</v>
      </c>
      <c r="D83" s="24">
        <f>SUM(D47+D65+D71+D81)</f>
        <v>0</v>
      </c>
      <c r="E83" s="24">
        <f>SUM(E47+E65+E71+E81)</f>
        <v>0</v>
      </c>
    </row>
    <row r="84" spans="1:5" ht="15" customHeight="1">
      <c r="B84" s="12"/>
      <c r="C84" s="12"/>
      <c r="D84" s="12"/>
      <c r="E84" s="12"/>
    </row>
    <row r="85" spans="1:5" ht="15" customHeight="1">
      <c r="A85" s="21" t="s">
        <v>115</v>
      </c>
      <c r="B85" s="9">
        <v>0</v>
      </c>
      <c r="C85" s="73">
        <v>0</v>
      </c>
      <c r="D85" s="9">
        <v>0</v>
      </c>
      <c r="E85" s="73">
        <v>0</v>
      </c>
    </row>
    <row r="86" spans="1:5" ht="15" customHeight="1">
      <c r="A86" s="21" t="s">
        <v>16</v>
      </c>
      <c r="B86" s="9">
        <v>0</v>
      </c>
      <c r="C86" s="73">
        <v>0</v>
      </c>
      <c r="D86" s="9">
        <v>0</v>
      </c>
      <c r="E86" s="73">
        <v>0</v>
      </c>
    </row>
    <row r="87" spans="1:5" ht="15" customHeight="1">
      <c r="A87" s="21" t="s">
        <v>17</v>
      </c>
      <c r="B87" s="9">
        <v>0</v>
      </c>
      <c r="C87" s="73">
        <v>0</v>
      </c>
      <c r="D87" s="9">
        <v>0</v>
      </c>
      <c r="E87" s="73">
        <v>0</v>
      </c>
    </row>
    <row r="88" spans="1:5" ht="15" customHeight="1">
      <c r="A88" s="21" t="s">
        <v>18</v>
      </c>
      <c r="B88" s="9">
        <v>0</v>
      </c>
      <c r="C88" s="73">
        <v>0</v>
      </c>
      <c r="D88" s="9">
        <v>0</v>
      </c>
      <c r="E88" s="73">
        <v>0</v>
      </c>
    </row>
    <row r="89" spans="1:5" ht="16">
      <c r="A89" s="25" t="s">
        <v>116</v>
      </c>
      <c r="B89" s="9">
        <v>0</v>
      </c>
      <c r="C89" s="73">
        <v>0</v>
      </c>
      <c r="D89" s="9">
        <v>0</v>
      </c>
      <c r="E89" s="73">
        <v>0</v>
      </c>
    </row>
    <row r="90" spans="1:5" ht="17" thickBot="1">
      <c r="A90" s="26" t="s">
        <v>117</v>
      </c>
      <c r="B90" s="27">
        <v>0</v>
      </c>
      <c r="C90" s="74">
        <v>0</v>
      </c>
      <c r="D90" s="27">
        <v>0</v>
      </c>
      <c r="E90" s="74">
        <v>0</v>
      </c>
    </row>
    <row r="91" spans="1:5" ht="16">
      <c r="A91" s="28" t="s">
        <v>118</v>
      </c>
      <c r="B91" s="29">
        <v>0</v>
      </c>
      <c r="C91" s="75">
        <v>0</v>
      </c>
      <c r="D91" s="29">
        <v>0</v>
      </c>
      <c r="E91" s="75">
        <v>0</v>
      </c>
    </row>
    <row r="92" spans="1:5" ht="16">
      <c r="A92" s="25" t="s">
        <v>119</v>
      </c>
      <c r="B92" s="9">
        <v>0</v>
      </c>
      <c r="C92" s="73">
        <v>0</v>
      </c>
      <c r="D92" s="9">
        <v>0</v>
      </c>
      <c r="E92" s="73">
        <v>0</v>
      </c>
    </row>
    <row r="93" spans="1:5" ht="17" thickBot="1">
      <c r="A93" s="26" t="s">
        <v>120</v>
      </c>
      <c r="B93" s="27">
        <v>0</v>
      </c>
      <c r="C93" s="74">
        <v>0</v>
      </c>
      <c r="D93" s="27">
        <v>0</v>
      </c>
      <c r="E93" s="74">
        <v>0</v>
      </c>
    </row>
    <row r="94" spans="1:5" ht="16">
      <c r="A94" s="28" t="s">
        <v>121</v>
      </c>
      <c r="B94" s="29">
        <v>0</v>
      </c>
      <c r="C94" s="75">
        <v>0</v>
      </c>
      <c r="D94" s="29">
        <v>0</v>
      </c>
      <c r="E94" s="75">
        <v>0</v>
      </c>
    </row>
    <row r="95" spans="1:5" ht="16">
      <c r="A95" s="25" t="s">
        <v>122</v>
      </c>
      <c r="B95" s="9">
        <v>0</v>
      </c>
      <c r="C95" s="73">
        <v>0</v>
      </c>
      <c r="D95" s="9">
        <v>0</v>
      </c>
      <c r="E95" s="73">
        <v>0</v>
      </c>
    </row>
    <row r="96" spans="1:5">
      <c r="A96" s="30" t="s">
        <v>123</v>
      </c>
      <c r="B96" s="31">
        <f>SUM(B85:B95)</f>
        <v>0</v>
      </c>
      <c r="C96" s="31">
        <f>SUM(C85:C95)</f>
        <v>0</v>
      </c>
      <c r="D96" s="31">
        <f t="shared" ref="D96:E96" si="0">SUM(D85:D95)</f>
        <v>0</v>
      </c>
      <c r="E96" s="31">
        <f t="shared" si="0"/>
        <v>0</v>
      </c>
    </row>
    <row r="97" spans="1:5" ht="15" customHeight="1">
      <c r="B97" s="12"/>
      <c r="C97" s="12"/>
      <c r="D97" s="12"/>
      <c r="E97" s="12"/>
    </row>
    <row r="98" spans="1:5" ht="15" customHeight="1">
      <c r="A98" s="8" t="s">
        <v>19</v>
      </c>
      <c r="B98" s="9">
        <v>0</v>
      </c>
      <c r="C98" s="73">
        <v>0</v>
      </c>
      <c r="D98" s="9">
        <v>0</v>
      </c>
      <c r="E98" s="73">
        <v>0</v>
      </c>
    </row>
    <row r="99" spans="1:5" ht="15" customHeight="1">
      <c r="A99" s="8" t="s">
        <v>20</v>
      </c>
      <c r="B99" s="9">
        <v>0</v>
      </c>
      <c r="C99" s="73">
        <v>0</v>
      </c>
      <c r="D99" s="9">
        <v>0</v>
      </c>
      <c r="E99" s="73">
        <v>0</v>
      </c>
    </row>
    <row r="100" spans="1:5">
      <c r="A100" s="32" t="s">
        <v>58</v>
      </c>
      <c r="B100" s="31">
        <f>SUM(B98:B99)</f>
        <v>0</v>
      </c>
      <c r="C100" s="31">
        <f>SUM(C98:C99)</f>
        <v>0</v>
      </c>
      <c r="D100" s="31">
        <f>SUM(D98:D99)</f>
        <v>0</v>
      </c>
      <c r="E100" s="31">
        <f>SUM(E98:E99)</f>
        <v>0</v>
      </c>
    </row>
    <row r="101" spans="1:5" ht="15" customHeight="1">
      <c r="B101" s="12"/>
      <c r="C101" s="12"/>
      <c r="D101" s="12"/>
      <c r="E101" s="12"/>
    </row>
    <row r="102" spans="1:5" ht="15" customHeight="1">
      <c r="A102" s="8" t="s">
        <v>21</v>
      </c>
      <c r="B102" s="9">
        <v>0</v>
      </c>
      <c r="C102" s="73">
        <v>0</v>
      </c>
      <c r="D102" s="9">
        <v>0</v>
      </c>
      <c r="E102" s="73">
        <v>0</v>
      </c>
    </row>
    <row r="103" spans="1:5" ht="15" customHeight="1">
      <c r="A103" s="8" t="s">
        <v>22</v>
      </c>
      <c r="B103" s="9">
        <v>0</v>
      </c>
      <c r="C103" s="73">
        <v>0</v>
      </c>
      <c r="D103" s="9">
        <v>0</v>
      </c>
      <c r="E103" s="73">
        <v>0</v>
      </c>
    </row>
    <row r="104" spans="1:5" ht="15" customHeight="1">
      <c r="A104" s="8" t="s">
        <v>23</v>
      </c>
      <c r="B104" s="9">
        <v>0</v>
      </c>
      <c r="C104" s="73">
        <v>0</v>
      </c>
      <c r="D104" s="9">
        <v>0</v>
      </c>
      <c r="E104" s="73">
        <v>0</v>
      </c>
    </row>
    <row r="105" spans="1:5">
      <c r="A105" s="32" t="s">
        <v>59</v>
      </c>
      <c r="B105" s="31">
        <f>SUM(B102:B104)</f>
        <v>0</v>
      </c>
      <c r="C105" s="31">
        <f>SUM(C102:C104)</f>
        <v>0</v>
      </c>
      <c r="D105" s="31">
        <f>SUM(D102:D104)</f>
        <v>0</v>
      </c>
      <c r="E105" s="31">
        <f>SUM(E102:E104)</f>
        <v>0</v>
      </c>
    </row>
    <row r="106" spans="1:5" ht="15" customHeight="1">
      <c r="B106" s="12"/>
      <c r="C106" s="12"/>
      <c r="D106" s="12"/>
      <c r="E106" s="12"/>
    </row>
    <row r="107" spans="1:5" ht="15" customHeight="1">
      <c r="A107" s="8" t="s">
        <v>24</v>
      </c>
      <c r="B107" s="9">
        <v>0</v>
      </c>
      <c r="C107" s="73">
        <v>0</v>
      </c>
      <c r="D107" s="9">
        <v>0</v>
      </c>
      <c r="E107" s="73">
        <v>0</v>
      </c>
    </row>
    <row r="108" spans="1:5" ht="15" customHeight="1">
      <c r="A108" s="8" t="s">
        <v>25</v>
      </c>
      <c r="B108" s="9">
        <v>0</v>
      </c>
      <c r="C108" s="73">
        <v>0</v>
      </c>
      <c r="D108" s="9">
        <v>0</v>
      </c>
      <c r="E108" s="73">
        <v>0</v>
      </c>
    </row>
    <row r="109" spans="1:5">
      <c r="A109" s="33" t="s">
        <v>60</v>
      </c>
      <c r="B109" s="34">
        <f>SUM(B107:B108)</f>
        <v>0</v>
      </c>
      <c r="C109" s="34">
        <f>SUM(C107:C108)</f>
        <v>0</v>
      </c>
      <c r="D109" s="34">
        <f>SUM(D107:D108)</f>
        <v>0</v>
      </c>
      <c r="E109" s="34">
        <f>SUM(E107:E108)</f>
        <v>0</v>
      </c>
    </row>
    <row r="110" spans="1:5" ht="15" customHeight="1">
      <c r="B110" s="12"/>
      <c r="C110" s="12"/>
      <c r="D110" s="12"/>
      <c r="E110" s="12"/>
    </row>
    <row r="111" spans="1:5" ht="15" customHeight="1">
      <c r="A111" s="8" t="s">
        <v>26</v>
      </c>
      <c r="B111" s="9">
        <v>0</v>
      </c>
      <c r="C111" s="73">
        <v>0</v>
      </c>
      <c r="D111" s="9">
        <v>0</v>
      </c>
      <c r="E111" s="73">
        <v>0</v>
      </c>
    </row>
    <row r="112" spans="1:5">
      <c r="A112" s="35" t="s">
        <v>61</v>
      </c>
      <c r="B112" s="36">
        <f>SUM(B43+B83+B96+B100+B105+B109+B111)</f>
        <v>0</v>
      </c>
      <c r="C112" s="36">
        <f>SUM(C43+C83+C96+C100+C105+C109+C111)</f>
        <v>0</v>
      </c>
      <c r="D112" s="36">
        <f>SUM(D43+D83+D96+D100+D105+D109+D111)</f>
        <v>0</v>
      </c>
      <c r="E112" s="36">
        <f>SUM(E43+E83+E96+E100+E105+E109+E111)</f>
        <v>0</v>
      </c>
    </row>
    <row r="113" spans="1:5" ht="15" customHeight="1">
      <c r="A113" s="37"/>
      <c r="B113" s="12"/>
      <c r="C113" s="12"/>
      <c r="D113" s="12"/>
      <c r="E113" s="12"/>
    </row>
    <row r="114" spans="1:5" ht="15" customHeight="1">
      <c r="A114" s="8" t="s">
        <v>62</v>
      </c>
      <c r="B114" s="9">
        <v>0</v>
      </c>
      <c r="C114" s="73">
        <v>0</v>
      </c>
      <c r="D114" s="9">
        <v>0</v>
      </c>
      <c r="E114" s="73">
        <v>0</v>
      </c>
    </row>
    <row r="115" spans="1:5">
      <c r="A115" s="35" t="s">
        <v>65</v>
      </c>
      <c r="B115" s="36">
        <f>SUM(B112+B114)</f>
        <v>0</v>
      </c>
      <c r="C115" s="36">
        <f>SUM(C112+C114)</f>
        <v>0</v>
      </c>
      <c r="D115" s="36">
        <f>SUM(D112+D114)</f>
        <v>0</v>
      </c>
      <c r="E115" s="36">
        <f>SUM(E112+E114)</f>
        <v>0</v>
      </c>
    </row>
    <row r="116" spans="1:5" ht="15" customHeight="1">
      <c r="B116" s="12"/>
      <c r="C116" s="12"/>
      <c r="D116" s="12"/>
      <c r="E116" s="12"/>
    </row>
  </sheetData>
  <mergeCells count="2">
    <mergeCell ref="B44:C44"/>
    <mergeCell ref="B2:C2"/>
  </mergeCells>
  <printOptions horizontalCentered="1"/>
  <pageMargins left="0.74803149606299213" right="0.74803149606299213" top="0.98425196850393704" bottom="0.98425196850393704" header="0.51181102362204722" footer="0.51181102362204722"/>
  <pageSetup scale="80" fitToHeight="2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C7AB-CC67-48C4-87FE-59F16FFF904A}">
  <sheetPr>
    <pageSetUpPr fitToPage="1"/>
  </sheetPr>
  <dimension ref="A1:E63"/>
  <sheetViews>
    <sheetView zoomScale="110" zoomScaleNormal="110" workbookViewId="0">
      <selection activeCell="B61" sqref="B61"/>
    </sheetView>
  </sheetViews>
  <sheetFormatPr baseColWidth="10" defaultColWidth="9" defaultRowHeight="15"/>
  <cols>
    <col min="1" max="1" width="70.83203125" style="7" customWidth="1"/>
    <col min="2" max="5" width="16.83203125" style="7" customWidth="1"/>
    <col min="6" max="16384" width="9" style="7"/>
  </cols>
  <sheetData>
    <row r="1" spans="1:5" ht="45" customHeight="1" thickBot="1">
      <c r="A1" s="2" t="str">
        <f>'Profit&amp;Loss'!A1</f>
        <v>NÁZEV KLUBU</v>
      </c>
      <c r="B1" s="3">
        <f>'Profit&amp;Loss'!B1</f>
        <v>46295</v>
      </c>
      <c r="C1" s="3">
        <f>'Profit&amp;Loss'!C1</f>
        <v>46387</v>
      </c>
      <c r="D1" s="3">
        <f>'Profit&amp;Loss'!D1</f>
        <v>46477</v>
      </c>
      <c r="E1" s="3">
        <f>'Profit&amp;Loss'!E1</f>
        <v>46568</v>
      </c>
    </row>
    <row r="2" spans="1:5" ht="15" customHeight="1">
      <c r="B2" s="39"/>
      <c r="C2" s="39"/>
      <c r="D2" s="39"/>
      <c r="E2" s="39"/>
    </row>
    <row r="3" spans="1:5" ht="15" customHeight="1">
      <c r="A3" s="8" t="s">
        <v>67</v>
      </c>
      <c r="B3" s="40">
        <v>0</v>
      </c>
      <c r="C3" s="76">
        <v>0</v>
      </c>
      <c r="D3" s="40">
        <v>0</v>
      </c>
      <c r="E3" s="76">
        <v>0</v>
      </c>
    </row>
    <row r="4" spans="1:5" ht="15" customHeight="1">
      <c r="A4" s="8" t="s">
        <v>68</v>
      </c>
      <c r="B4" s="40">
        <v>0</v>
      </c>
      <c r="C4" s="76">
        <v>0</v>
      </c>
      <c r="D4" s="40">
        <v>0</v>
      </c>
      <c r="E4" s="76">
        <v>0</v>
      </c>
    </row>
    <row r="5" spans="1:5" ht="15" customHeight="1">
      <c r="A5" s="8" t="s">
        <v>69</v>
      </c>
      <c r="B5" s="40">
        <v>0</v>
      </c>
      <c r="C5" s="76">
        <v>0</v>
      </c>
      <c r="D5" s="40">
        <v>0</v>
      </c>
      <c r="E5" s="76">
        <v>0</v>
      </c>
    </row>
    <row r="6" spans="1:5" ht="15" customHeight="1">
      <c r="A6" s="8" t="s">
        <v>70</v>
      </c>
      <c r="B6" s="40">
        <v>0</v>
      </c>
      <c r="C6" s="76">
        <v>0</v>
      </c>
      <c r="D6" s="40">
        <v>0</v>
      </c>
      <c r="E6" s="76">
        <v>0</v>
      </c>
    </row>
    <row r="7" spans="1:5" ht="15" customHeight="1">
      <c r="A7" s="8" t="s">
        <v>71</v>
      </c>
      <c r="B7" s="40">
        <v>0</v>
      </c>
      <c r="C7" s="76">
        <v>0</v>
      </c>
      <c r="D7" s="40">
        <v>0</v>
      </c>
      <c r="E7" s="76">
        <v>0</v>
      </c>
    </row>
    <row r="8" spans="1:5" ht="15" customHeight="1">
      <c r="A8" s="8" t="s">
        <v>72</v>
      </c>
      <c r="B8" s="40">
        <v>0</v>
      </c>
      <c r="C8" s="76">
        <v>0</v>
      </c>
      <c r="D8" s="40">
        <v>0</v>
      </c>
      <c r="E8" s="76">
        <v>0</v>
      </c>
    </row>
    <row r="9" spans="1:5" ht="15" customHeight="1">
      <c r="A9" s="8" t="s">
        <v>73</v>
      </c>
      <c r="B9" s="40">
        <v>0</v>
      </c>
      <c r="C9" s="76">
        <v>0</v>
      </c>
      <c r="D9" s="40">
        <v>0</v>
      </c>
      <c r="E9" s="76">
        <v>0</v>
      </c>
    </row>
    <row r="10" spans="1:5" ht="15" customHeight="1">
      <c r="A10" s="41" t="s">
        <v>74</v>
      </c>
      <c r="B10" s="42">
        <f>SUM(B3:B9)</f>
        <v>0</v>
      </c>
      <c r="C10" s="42">
        <f>SUM(C3:C9)</f>
        <v>0</v>
      </c>
      <c r="D10" s="42">
        <f>SUM(D3:D9)</f>
        <v>0</v>
      </c>
      <c r="E10" s="42">
        <f>SUM(E3:E9)</f>
        <v>0</v>
      </c>
    </row>
    <row r="12" spans="1:5" ht="15" customHeight="1">
      <c r="A12" s="43" t="s">
        <v>75</v>
      </c>
    </row>
    <row r="13" spans="1:5" ht="15" customHeight="1">
      <c r="A13" s="8" t="s">
        <v>76</v>
      </c>
      <c r="B13" s="40">
        <v>0</v>
      </c>
      <c r="C13" s="76">
        <v>0</v>
      </c>
      <c r="D13" s="40">
        <v>0</v>
      </c>
      <c r="E13" s="76">
        <v>0</v>
      </c>
    </row>
    <row r="14" spans="1:5" ht="15" customHeight="1">
      <c r="A14" s="8" t="s">
        <v>77</v>
      </c>
      <c r="B14" s="40">
        <v>0</v>
      </c>
      <c r="C14" s="76">
        <v>0</v>
      </c>
      <c r="D14" s="40">
        <v>0</v>
      </c>
      <c r="E14" s="76">
        <v>0</v>
      </c>
    </row>
    <row r="15" spans="1:5" ht="15" customHeight="1">
      <c r="A15" s="8" t="s">
        <v>78</v>
      </c>
      <c r="B15" s="40">
        <v>0</v>
      </c>
      <c r="C15" s="76">
        <v>0</v>
      </c>
      <c r="D15" s="40">
        <v>0</v>
      </c>
      <c r="E15" s="76">
        <v>0</v>
      </c>
    </row>
    <row r="16" spans="1:5" ht="15" customHeight="1">
      <c r="A16" s="8" t="s">
        <v>79</v>
      </c>
      <c r="B16" s="40">
        <v>0</v>
      </c>
      <c r="C16" s="76">
        <v>0</v>
      </c>
      <c r="D16" s="40">
        <v>0</v>
      </c>
      <c r="E16" s="76">
        <v>0</v>
      </c>
    </row>
    <row r="17" spans="1:5" ht="15" customHeight="1">
      <c r="A17" s="8" t="s">
        <v>69</v>
      </c>
      <c r="B17" s="40">
        <v>0</v>
      </c>
      <c r="C17" s="76">
        <v>0</v>
      </c>
      <c r="D17" s="40">
        <v>0</v>
      </c>
      <c r="E17" s="76">
        <v>0</v>
      </c>
    </row>
    <row r="18" spans="1:5" ht="15" customHeight="1">
      <c r="A18" s="8" t="s">
        <v>80</v>
      </c>
      <c r="B18" s="40">
        <v>0</v>
      </c>
      <c r="C18" s="76">
        <v>0</v>
      </c>
      <c r="D18" s="40">
        <v>0</v>
      </c>
      <c r="E18" s="76">
        <v>0</v>
      </c>
    </row>
    <row r="19" spans="1:5" ht="15" customHeight="1">
      <c r="A19" s="8" t="s">
        <v>81</v>
      </c>
      <c r="B19" s="40">
        <v>0</v>
      </c>
      <c r="C19" s="76">
        <v>0</v>
      </c>
      <c r="D19" s="40">
        <v>0</v>
      </c>
      <c r="E19" s="76">
        <v>0</v>
      </c>
    </row>
    <row r="20" spans="1:5" ht="15" customHeight="1">
      <c r="A20" s="8" t="s">
        <v>82</v>
      </c>
      <c r="B20" s="40">
        <v>0</v>
      </c>
      <c r="C20" s="76">
        <v>0</v>
      </c>
      <c r="D20" s="40">
        <v>0</v>
      </c>
      <c r="E20" s="76">
        <v>0</v>
      </c>
    </row>
    <row r="21" spans="1:5" ht="15" customHeight="1">
      <c r="A21" s="41" t="s">
        <v>83</v>
      </c>
      <c r="B21" s="42">
        <f>SUM(B13:B20)</f>
        <v>0</v>
      </c>
      <c r="C21" s="42">
        <f>SUM(C13:C20)</f>
        <v>0</v>
      </c>
      <c r="D21" s="42">
        <f>SUM(D13:D20)</f>
        <v>0</v>
      </c>
      <c r="E21" s="42">
        <f>SUM(E13:E20)</f>
        <v>0</v>
      </c>
    </row>
    <row r="22" spans="1:5">
      <c r="B22" s="44"/>
      <c r="C22" s="44"/>
      <c r="D22" s="44"/>
      <c r="E22" s="44"/>
    </row>
    <row r="23" spans="1:5" ht="15" customHeight="1">
      <c r="A23" s="45" t="s">
        <v>84</v>
      </c>
      <c r="B23" s="46">
        <f>SUM(B10+B21)</f>
        <v>0</v>
      </c>
      <c r="C23" s="46">
        <f>SUM(C10+C21)</f>
        <v>0</v>
      </c>
      <c r="D23" s="46">
        <f>SUM(D10+D21)</f>
        <v>0</v>
      </c>
      <c r="E23" s="46">
        <f>SUM(E10+E21)</f>
        <v>0</v>
      </c>
    </row>
    <row r="25" spans="1:5" ht="15" customHeight="1">
      <c r="A25" s="47" t="s">
        <v>85</v>
      </c>
    </row>
    <row r="26" spans="1:5" ht="15" customHeight="1">
      <c r="A26" s="8" t="s">
        <v>86</v>
      </c>
      <c r="B26" s="40">
        <v>0</v>
      </c>
      <c r="C26" s="76">
        <v>0</v>
      </c>
      <c r="D26" s="40">
        <v>0</v>
      </c>
      <c r="E26" s="76">
        <v>0</v>
      </c>
    </row>
    <row r="27" spans="1:5" ht="15" customHeight="1">
      <c r="A27" s="8" t="s">
        <v>87</v>
      </c>
      <c r="B27" s="40">
        <v>0</v>
      </c>
      <c r="C27" s="76">
        <v>0</v>
      </c>
      <c r="D27" s="40">
        <v>0</v>
      </c>
      <c r="E27" s="76">
        <v>0</v>
      </c>
    </row>
    <row r="28" spans="1:5" ht="15" customHeight="1">
      <c r="A28" s="8" t="s">
        <v>124</v>
      </c>
      <c r="B28" s="40">
        <v>0</v>
      </c>
      <c r="C28" s="76">
        <v>0</v>
      </c>
      <c r="D28" s="40">
        <v>0</v>
      </c>
      <c r="E28" s="76">
        <v>0</v>
      </c>
    </row>
    <row r="29" spans="1:5" ht="15" customHeight="1">
      <c r="A29" s="8" t="s">
        <v>126</v>
      </c>
      <c r="B29" s="40">
        <v>0</v>
      </c>
      <c r="C29" s="76">
        <v>0</v>
      </c>
      <c r="D29" s="40">
        <v>0</v>
      </c>
      <c r="E29" s="76">
        <v>0</v>
      </c>
    </row>
    <row r="30" spans="1:5" ht="15" customHeight="1">
      <c r="A30" s="8" t="s">
        <v>125</v>
      </c>
      <c r="B30" s="40"/>
      <c r="C30" s="76"/>
      <c r="D30" s="40"/>
      <c r="E30" s="76"/>
    </row>
    <row r="31" spans="1:5" ht="15" customHeight="1">
      <c r="A31" s="8" t="s">
        <v>127</v>
      </c>
      <c r="B31" s="40">
        <v>0</v>
      </c>
      <c r="C31" s="76">
        <v>0</v>
      </c>
      <c r="D31" s="40">
        <v>0</v>
      </c>
      <c r="E31" s="76">
        <v>0</v>
      </c>
    </row>
    <row r="32" spans="1:5" ht="15" customHeight="1">
      <c r="A32" s="8" t="s">
        <v>128</v>
      </c>
      <c r="B32" s="40">
        <v>0</v>
      </c>
      <c r="C32" s="76">
        <v>0</v>
      </c>
      <c r="D32" s="40">
        <v>0</v>
      </c>
      <c r="E32" s="76">
        <v>0</v>
      </c>
    </row>
    <row r="33" spans="1:5" ht="15" customHeight="1">
      <c r="A33" s="8" t="s">
        <v>129</v>
      </c>
      <c r="B33" s="40">
        <v>0</v>
      </c>
      <c r="C33" s="76">
        <v>0</v>
      </c>
      <c r="D33" s="40">
        <v>0</v>
      </c>
      <c r="E33" s="76">
        <v>0</v>
      </c>
    </row>
    <row r="34" spans="1:5" ht="15" customHeight="1">
      <c r="A34" s="8" t="s">
        <v>130</v>
      </c>
      <c r="B34" s="40">
        <v>0</v>
      </c>
      <c r="C34" s="76">
        <v>0</v>
      </c>
      <c r="D34" s="40">
        <v>0</v>
      </c>
      <c r="E34" s="76">
        <v>0</v>
      </c>
    </row>
    <row r="35" spans="1:5" ht="15" customHeight="1">
      <c r="A35" s="8" t="s">
        <v>88</v>
      </c>
      <c r="B35" s="40">
        <v>0</v>
      </c>
      <c r="C35" s="76">
        <v>0</v>
      </c>
      <c r="D35" s="40">
        <v>0</v>
      </c>
      <c r="E35" s="76">
        <v>0</v>
      </c>
    </row>
    <row r="36" spans="1:5" ht="15" customHeight="1">
      <c r="A36" s="8" t="s">
        <v>131</v>
      </c>
      <c r="B36" s="40">
        <v>0</v>
      </c>
      <c r="C36" s="76">
        <v>0</v>
      </c>
      <c r="D36" s="40">
        <v>0</v>
      </c>
      <c r="E36" s="76">
        <v>0</v>
      </c>
    </row>
    <row r="37" spans="1:5" ht="15" customHeight="1">
      <c r="A37" s="8" t="s">
        <v>132</v>
      </c>
      <c r="B37" s="40">
        <v>0</v>
      </c>
      <c r="C37" s="76">
        <v>0</v>
      </c>
      <c r="D37" s="40">
        <v>0</v>
      </c>
      <c r="E37" s="76">
        <v>0</v>
      </c>
    </row>
    <row r="38" spans="1:5" ht="15" customHeight="1">
      <c r="A38" s="18" t="s">
        <v>89</v>
      </c>
      <c r="B38" s="48">
        <f>SUM(B25:B37)</f>
        <v>0</v>
      </c>
      <c r="C38" s="48">
        <f>SUM(C25:C37)</f>
        <v>0</v>
      </c>
      <c r="D38" s="48">
        <f>SUM(D25:D37)</f>
        <v>0</v>
      </c>
      <c r="E38" s="48">
        <f>SUM(E25:E37)</f>
        <v>0</v>
      </c>
    </row>
    <row r="40" spans="1:5" ht="15" customHeight="1">
      <c r="A40" s="43" t="s">
        <v>90</v>
      </c>
    </row>
    <row r="41" spans="1:5" ht="15" customHeight="1">
      <c r="A41" s="8" t="s">
        <v>91</v>
      </c>
      <c r="B41" s="40">
        <v>0</v>
      </c>
      <c r="C41" s="76">
        <v>0</v>
      </c>
      <c r="D41" s="40">
        <v>0</v>
      </c>
      <c r="E41" s="76">
        <v>0</v>
      </c>
    </row>
    <row r="42" spans="1:5" ht="15" customHeight="1">
      <c r="A42" s="8" t="s">
        <v>124</v>
      </c>
      <c r="B42" s="40">
        <v>0</v>
      </c>
      <c r="C42" s="76">
        <v>0</v>
      </c>
      <c r="D42" s="40">
        <v>0</v>
      </c>
      <c r="E42" s="76">
        <v>0</v>
      </c>
    </row>
    <row r="43" spans="1:5" ht="15" customHeight="1">
      <c r="A43" s="8" t="s">
        <v>126</v>
      </c>
      <c r="B43" s="40">
        <v>0</v>
      </c>
      <c r="C43" s="76">
        <v>0</v>
      </c>
      <c r="D43" s="40">
        <v>0</v>
      </c>
      <c r="E43" s="76">
        <v>0</v>
      </c>
    </row>
    <row r="44" spans="1:5" ht="15" customHeight="1">
      <c r="A44" s="8" t="s">
        <v>125</v>
      </c>
      <c r="B44" s="40"/>
      <c r="C44" s="76"/>
      <c r="D44" s="40"/>
      <c r="E44" s="76"/>
    </row>
    <row r="45" spans="1:5" ht="15" customHeight="1">
      <c r="A45" s="8" t="s">
        <v>127</v>
      </c>
      <c r="B45" s="40">
        <v>0</v>
      </c>
      <c r="C45" s="76">
        <v>0</v>
      </c>
      <c r="D45" s="40">
        <v>0</v>
      </c>
      <c r="E45" s="76">
        <v>0</v>
      </c>
    </row>
    <row r="46" spans="1:5" ht="15" customHeight="1">
      <c r="A46" s="8" t="s">
        <v>128</v>
      </c>
      <c r="B46" s="40">
        <v>0</v>
      </c>
      <c r="C46" s="76">
        <v>0</v>
      </c>
      <c r="D46" s="40">
        <v>0</v>
      </c>
      <c r="E46" s="76">
        <v>0</v>
      </c>
    </row>
    <row r="47" spans="1:5" ht="15" customHeight="1">
      <c r="A47" s="8" t="s">
        <v>129</v>
      </c>
      <c r="B47" s="40">
        <v>0</v>
      </c>
      <c r="C47" s="76">
        <v>0</v>
      </c>
      <c r="D47" s="40">
        <v>0</v>
      </c>
      <c r="E47" s="76">
        <v>0</v>
      </c>
    </row>
    <row r="48" spans="1:5" ht="15" customHeight="1">
      <c r="A48" s="8" t="s">
        <v>88</v>
      </c>
      <c r="B48" s="40">
        <v>0</v>
      </c>
      <c r="C48" s="76">
        <v>0</v>
      </c>
      <c r="D48" s="40">
        <v>0</v>
      </c>
      <c r="E48" s="76">
        <v>0</v>
      </c>
    </row>
    <row r="49" spans="1:5" ht="15" customHeight="1">
      <c r="A49" s="8" t="s">
        <v>133</v>
      </c>
      <c r="B49" s="40">
        <v>0</v>
      </c>
      <c r="C49" s="76">
        <v>0</v>
      </c>
      <c r="D49" s="40">
        <v>0</v>
      </c>
      <c r="E49" s="76">
        <v>0</v>
      </c>
    </row>
    <row r="50" spans="1:5" ht="15" customHeight="1">
      <c r="A50" s="8" t="s">
        <v>92</v>
      </c>
      <c r="B50" s="40">
        <v>0</v>
      </c>
      <c r="C50" s="76">
        <v>0</v>
      </c>
      <c r="D50" s="40">
        <v>0</v>
      </c>
      <c r="E50" s="76">
        <v>0</v>
      </c>
    </row>
    <row r="51" spans="1:5" ht="15" customHeight="1">
      <c r="A51" s="18" t="s">
        <v>93</v>
      </c>
      <c r="B51" s="48">
        <f>SUM(B40:B50)</f>
        <v>0</v>
      </c>
      <c r="C51" s="48">
        <f>SUM(C40:C50)</f>
        <v>0</v>
      </c>
      <c r="D51" s="48">
        <f>SUM(D40:D50)</f>
        <v>0</v>
      </c>
      <c r="E51" s="48">
        <f>SUM(E40:E50)</f>
        <v>0</v>
      </c>
    </row>
    <row r="52" spans="1:5">
      <c r="B52" s="44"/>
      <c r="C52" s="44"/>
      <c r="D52" s="44"/>
      <c r="E52" s="44"/>
    </row>
    <row r="53" spans="1:5" ht="15" customHeight="1">
      <c r="A53" s="45" t="s">
        <v>97</v>
      </c>
      <c r="B53" s="49">
        <f>SUM(B38+B51)</f>
        <v>0</v>
      </c>
      <c r="C53" s="49">
        <f>SUM(C38+C51)</f>
        <v>0</v>
      </c>
      <c r="D53" s="49">
        <f>SUM(D38+D51)</f>
        <v>0</v>
      </c>
      <c r="E53" s="49">
        <f>SUM(E38+E51)</f>
        <v>0</v>
      </c>
    </row>
    <row r="54" spans="1:5">
      <c r="B54" s="50"/>
      <c r="C54" s="50"/>
      <c r="D54" s="50"/>
      <c r="E54" s="50"/>
    </row>
    <row r="55" spans="1:5" ht="15" customHeight="1">
      <c r="A55" s="8" t="s">
        <v>94</v>
      </c>
      <c r="B55" s="40">
        <v>0</v>
      </c>
      <c r="C55" s="76">
        <v>0</v>
      </c>
      <c r="D55" s="40">
        <v>0</v>
      </c>
      <c r="E55" s="76">
        <v>0</v>
      </c>
    </row>
    <row r="56" spans="1:5" ht="15" customHeight="1">
      <c r="A56" s="8" t="s">
        <v>95</v>
      </c>
      <c r="B56" s="40">
        <v>0</v>
      </c>
      <c r="C56" s="76">
        <v>0</v>
      </c>
      <c r="D56" s="40">
        <v>0</v>
      </c>
      <c r="E56" s="76">
        <v>0</v>
      </c>
    </row>
    <row r="57" spans="1:5" ht="15" customHeight="1">
      <c r="A57" s="8" t="s">
        <v>96</v>
      </c>
      <c r="B57" s="40">
        <v>0</v>
      </c>
      <c r="C57" s="76">
        <v>0</v>
      </c>
      <c r="D57" s="40">
        <v>0</v>
      </c>
      <c r="E57" s="76">
        <v>0</v>
      </c>
    </row>
    <row r="58" spans="1:5" ht="15" customHeight="1">
      <c r="A58" s="8" t="s">
        <v>134</v>
      </c>
      <c r="B58" s="40">
        <v>0</v>
      </c>
      <c r="C58" s="76">
        <v>0</v>
      </c>
      <c r="D58" s="40">
        <v>0</v>
      </c>
      <c r="E58" s="76">
        <v>0</v>
      </c>
    </row>
    <row r="59" spans="1:5" ht="15" customHeight="1">
      <c r="A59" s="18" t="s">
        <v>135</v>
      </c>
      <c r="B59" s="48">
        <f>SUM(B55:B57)</f>
        <v>0</v>
      </c>
      <c r="C59" s="48">
        <f>SUM(C55:C57)</f>
        <v>0</v>
      </c>
      <c r="D59" s="48">
        <f>SUM(D55:D57)</f>
        <v>0</v>
      </c>
      <c r="E59" s="48">
        <f>SUM(E55:E57)</f>
        <v>0</v>
      </c>
    </row>
    <row r="60" spans="1:5">
      <c r="B60" s="44"/>
      <c r="C60" s="44"/>
      <c r="D60" s="44"/>
      <c r="E60" s="44"/>
    </row>
    <row r="61" spans="1:5" ht="15" customHeight="1">
      <c r="A61" s="45" t="s">
        <v>136</v>
      </c>
      <c r="B61" s="46">
        <f>SUM(B53+B59)</f>
        <v>0</v>
      </c>
      <c r="C61" s="46">
        <f>SUM(C53+C59)</f>
        <v>0</v>
      </c>
      <c r="D61" s="46">
        <f>SUM(D53+D59)</f>
        <v>0</v>
      </c>
      <c r="E61" s="46">
        <f>SUM(E53+E59)</f>
        <v>0</v>
      </c>
    </row>
    <row r="62" spans="1:5" ht="15" customHeight="1">
      <c r="A62" s="51" t="s">
        <v>98</v>
      </c>
      <c r="B62" s="52">
        <f>B23-B61</f>
        <v>0</v>
      </c>
      <c r="C62" s="52">
        <f>C23-C61</f>
        <v>0</v>
      </c>
      <c r="D62" s="52">
        <f>D23-D61</f>
        <v>0</v>
      </c>
      <c r="E62" s="52">
        <f>E23-E61</f>
        <v>0</v>
      </c>
    </row>
    <row r="63" spans="1:5">
      <c r="B63" s="50"/>
      <c r="C63" s="50"/>
      <c r="D63" s="50"/>
      <c r="E63" s="50"/>
    </row>
  </sheetData>
  <pageMargins left="0.7" right="0.7" top="0.78740157499999996" bottom="0.78740157499999996" header="0.3" footer="0.3"/>
  <pageSetup paperSize="9" scale="78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0BC2-BFBB-4449-AF15-A4E8A00FF38A}">
  <sheetPr>
    <pageSetUpPr fitToPage="1"/>
  </sheetPr>
  <dimension ref="A1:E44"/>
  <sheetViews>
    <sheetView zoomScale="110" zoomScaleNormal="110" workbookViewId="0">
      <selection activeCell="D11" sqref="D11"/>
    </sheetView>
  </sheetViews>
  <sheetFormatPr baseColWidth="10" defaultColWidth="11.5" defaultRowHeight="15"/>
  <cols>
    <col min="1" max="1" width="76.6640625" style="7" customWidth="1"/>
    <col min="2" max="5" width="16.83203125" style="7" customWidth="1"/>
    <col min="6" max="6" width="11.5" style="7"/>
    <col min="7" max="7" width="10.33203125" style="7" bestFit="1" customWidth="1"/>
    <col min="8" max="16384" width="11.5" style="7"/>
  </cols>
  <sheetData>
    <row r="1" spans="1:5" ht="45" customHeight="1" thickBot="1">
      <c r="A1" s="2" t="str">
        <f>'Profit&amp;Loss'!A1</f>
        <v>NÁZEV KLUBU</v>
      </c>
      <c r="B1" s="3">
        <f>'Profit&amp;Loss'!B1</f>
        <v>46295</v>
      </c>
      <c r="C1" s="3">
        <f>'Profit&amp;Loss'!C1</f>
        <v>46387</v>
      </c>
      <c r="D1" s="3">
        <f>'Profit&amp;Loss'!D1</f>
        <v>46477</v>
      </c>
      <c r="E1" s="3">
        <f>'Profit&amp;Loss'!E1</f>
        <v>46568</v>
      </c>
    </row>
    <row r="2" spans="1:5" ht="15" customHeight="1"/>
    <row r="4" spans="1:5">
      <c r="A4" s="53" t="s">
        <v>137</v>
      </c>
      <c r="B4" s="54">
        <v>0</v>
      </c>
      <c r="C4" s="78">
        <v>0</v>
      </c>
      <c r="D4" s="54">
        <v>0</v>
      </c>
      <c r="E4" s="78">
        <v>0</v>
      </c>
    </row>
    <row r="5" spans="1:5">
      <c r="A5" s="83" t="s">
        <v>138</v>
      </c>
      <c r="B5" s="83"/>
      <c r="C5" s="83"/>
      <c r="D5" s="77"/>
      <c r="E5" s="77"/>
    </row>
    <row r="6" spans="1:5">
      <c r="A6" s="55" t="s">
        <v>139</v>
      </c>
      <c r="B6" s="56"/>
      <c r="C6" s="79"/>
      <c r="D6" s="56"/>
      <c r="E6" s="79"/>
    </row>
    <row r="7" spans="1:5">
      <c r="A7" s="55" t="s">
        <v>140</v>
      </c>
      <c r="B7" s="57">
        <f>SUM(B8:B13)</f>
        <v>0</v>
      </c>
      <c r="C7" s="57">
        <f>SUM(C8:C13)</f>
        <v>0</v>
      </c>
      <c r="D7" s="57">
        <f>SUM(D8:D13)</f>
        <v>0</v>
      </c>
      <c r="E7" s="57">
        <f>SUM(E8:E13)</f>
        <v>0</v>
      </c>
    </row>
    <row r="8" spans="1:5">
      <c r="A8" s="55" t="s">
        <v>141</v>
      </c>
      <c r="B8" s="56"/>
      <c r="C8" s="79"/>
      <c r="D8" s="56"/>
      <c r="E8" s="79"/>
    </row>
    <row r="9" spans="1:5">
      <c r="A9" s="55" t="s">
        <v>142</v>
      </c>
      <c r="B9" s="56"/>
      <c r="C9" s="79"/>
      <c r="D9" s="56"/>
      <c r="E9" s="79"/>
    </row>
    <row r="10" spans="1:5">
      <c r="A10" s="55" t="s">
        <v>143</v>
      </c>
      <c r="B10" s="56"/>
      <c r="C10" s="79"/>
      <c r="D10" s="56"/>
      <c r="E10" s="79"/>
    </row>
    <row r="11" spans="1:5">
      <c r="A11" s="55" t="s">
        <v>144</v>
      </c>
      <c r="B11" s="56"/>
      <c r="C11" s="79"/>
      <c r="D11" s="56"/>
      <c r="E11" s="79"/>
    </row>
    <row r="12" spans="1:5" ht="32">
      <c r="A12" s="58" t="s">
        <v>145</v>
      </c>
      <c r="B12" s="56"/>
      <c r="C12" s="79"/>
      <c r="D12" s="56"/>
      <c r="E12" s="79"/>
    </row>
    <row r="13" spans="1:5">
      <c r="A13" s="55" t="s">
        <v>146</v>
      </c>
      <c r="B13" s="56"/>
      <c r="C13" s="79"/>
      <c r="D13" s="56"/>
      <c r="E13" s="79"/>
    </row>
    <row r="14" spans="1:5">
      <c r="A14" s="70" t="s">
        <v>147</v>
      </c>
      <c r="B14" s="57">
        <f>B7+B6</f>
        <v>0</v>
      </c>
      <c r="C14" s="57">
        <f>C7+C6</f>
        <v>0</v>
      </c>
      <c r="D14" s="57">
        <f>D7+D6</f>
        <v>0</v>
      </c>
      <c r="E14" s="57">
        <f>E7+E6</f>
        <v>0</v>
      </c>
    </row>
    <row r="15" spans="1:5">
      <c r="A15" s="55" t="s">
        <v>148</v>
      </c>
      <c r="B15" s="57">
        <f>SUM(B16:B19)</f>
        <v>0</v>
      </c>
      <c r="C15" s="57">
        <f>SUM(C16:C19)</f>
        <v>0</v>
      </c>
      <c r="D15" s="57">
        <f>SUM(D16:D19)</f>
        <v>0</v>
      </c>
      <c r="E15" s="57">
        <f>SUM(E16:E19)</f>
        <v>0</v>
      </c>
    </row>
    <row r="16" spans="1:5">
      <c r="A16" s="55" t="s">
        <v>149</v>
      </c>
      <c r="B16" s="56"/>
      <c r="C16" s="79"/>
      <c r="D16" s="56"/>
      <c r="E16" s="79"/>
    </row>
    <row r="17" spans="1:5">
      <c r="A17" s="55" t="s">
        <v>150</v>
      </c>
      <c r="B17" s="56"/>
      <c r="C17" s="79"/>
      <c r="D17" s="56"/>
      <c r="E17" s="79"/>
    </row>
    <row r="18" spans="1:5">
      <c r="A18" s="55" t="s">
        <v>151</v>
      </c>
      <c r="B18" s="56"/>
      <c r="C18" s="79"/>
      <c r="D18" s="56"/>
      <c r="E18" s="79"/>
    </row>
    <row r="19" spans="1:5" ht="16">
      <c r="A19" s="58" t="s">
        <v>152</v>
      </c>
      <c r="B19" s="56"/>
      <c r="C19" s="79"/>
      <c r="D19" s="56"/>
      <c r="E19" s="79"/>
    </row>
    <row r="20" spans="1:5">
      <c r="A20" s="59" t="s">
        <v>153</v>
      </c>
      <c r="B20" s="57">
        <f>B14+B15</f>
        <v>0</v>
      </c>
      <c r="C20" s="57">
        <f>C14+C15</f>
        <v>0</v>
      </c>
      <c r="D20" s="57">
        <f>D14+D15</f>
        <v>0</v>
      </c>
      <c r="E20" s="57">
        <f>E14+E15</f>
        <v>0</v>
      </c>
    </row>
    <row r="21" spans="1:5">
      <c r="A21" s="55" t="s">
        <v>154</v>
      </c>
      <c r="B21" s="56"/>
      <c r="C21" s="79"/>
      <c r="D21" s="56"/>
      <c r="E21" s="79"/>
    </row>
    <row r="22" spans="1:5">
      <c r="A22" s="55" t="s">
        <v>155</v>
      </c>
      <c r="B22" s="56"/>
      <c r="C22" s="79"/>
      <c r="D22" s="56"/>
      <c r="E22" s="79"/>
    </row>
    <row r="23" spans="1:5">
      <c r="A23" s="55" t="s">
        <v>156</v>
      </c>
      <c r="B23" s="56"/>
      <c r="C23" s="79"/>
      <c r="D23" s="56"/>
      <c r="E23" s="79"/>
    </row>
    <row r="24" spans="1:5">
      <c r="A24" s="55" t="s">
        <v>157</v>
      </c>
      <c r="B24" s="56"/>
      <c r="C24" s="79"/>
      <c r="D24" s="56"/>
      <c r="E24" s="79"/>
    </row>
    <row r="25" spans="1:5">
      <c r="A25" s="60" t="s">
        <v>158</v>
      </c>
      <c r="B25" s="57">
        <f>SUM(B21:B24)</f>
        <v>0</v>
      </c>
      <c r="C25" s="57">
        <f>SUM(C21:C24)</f>
        <v>0</v>
      </c>
      <c r="D25" s="57">
        <f>SUM(D21:D24)</f>
        <v>0</v>
      </c>
      <c r="E25" s="57">
        <f>SUM(E21:E24)</f>
        <v>0</v>
      </c>
    </row>
    <row r="26" spans="1:5">
      <c r="A26" s="83" t="s">
        <v>159</v>
      </c>
      <c r="B26" s="83"/>
      <c r="C26" s="83"/>
      <c r="D26" s="77"/>
      <c r="E26" s="77"/>
    </row>
    <row r="27" spans="1:5">
      <c r="A27" s="55" t="s">
        <v>99</v>
      </c>
      <c r="B27" s="56"/>
      <c r="C27" s="79"/>
      <c r="D27" s="56"/>
      <c r="E27" s="79"/>
    </row>
    <row r="28" spans="1:5">
      <c r="A28" s="55" t="s">
        <v>100</v>
      </c>
      <c r="B28" s="56"/>
      <c r="C28" s="79"/>
      <c r="D28" s="56"/>
      <c r="E28" s="79"/>
    </row>
    <row r="29" spans="1:5">
      <c r="A29" s="55" t="s">
        <v>160</v>
      </c>
      <c r="B29" s="56"/>
      <c r="C29" s="79"/>
      <c r="D29" s="56"/>
      <c r="E29" s="79"/>
    </row>
    <row r="30" spans="1:5">
      <c r="A30" s="55" t="s">
        <v>161</v>
      </c>
      <c r="B30" s="56"/>
      <c r="C30" s="79"/>
      <c r="D30" s="56"/>
      <c r="E30" s="79"/>
    </row>
    <row r="31" spans="1:5">
      <c r="A31" s="55" t="s">
        <v>162</v>
      </c>
      <c r="B31" s="56"/>
      <c r="C31" s="79"/>
      <c r="D31" s="56"/>
      <c r="E31" s="79"/>
    </row>
    <row r="32" spans="1:5">
      <c r="A32" s="60" t="s">
        <v>163</v>
      </c>
      <c r="B32" s="57">
        <f>SUM(B27:B31)</f>
        <v>0</v>
      </c>
      <c r="C32" s="57">
        <f>SUM(C27:C31)</f>
        <v>0</v>
      </c>
      <c r="D32" s="57">
        <f>SUM(D27:D31)</f>
        <v>0</v>
      </c>
      <c r="E32" s="57">
        <f>SUM(E27:E31)</f>
        <v>0</v>
      </c>
    </row>
    <row r="33" spans="1:5">
      <c r="A33" s="83" t="s">
        <v>164</v>
      </c>
      <c r="B33" s="83"/>
      <c r="C33" s="83"/>
      <c r="D33" s="77"/>
      <c r="E33" s="77"/>
    </row>
    <row r="34" spans="1:5">
      <c r="A34" s="55" t="s">
        <v>165</v>
      </c>
      <c r="B34" s="56"/>
      <c r="C34" s="79"/>
      <c r="D34" s="56"/>
      <c r="E34" s="79"/>
    </row>
    <row r="35" spans="1:5">
      <c r="A35" s="55" t="s">
        <v>166</v>
      </c>
      <c r="B35" s="57">
        <f>SUM(B36:B41)</f>
        <v>0</v>
      </c>
      <c r="C35" s="57">
        <f>SUM(C36:C41)</f>
        <v>0</v>
      </c>
      <c r="D35" s="57">
        <f>SUM(D36:D41)</f>
        <v>0</v>
      </c>
      <c r="E35" s="57">
        <f>SUM(E36:E41)</f>
        <v>0</v>
      </c>
    </row>
    <row r="36" spans="1:5">
      <c r="A36" s="55" t="s">
        <v>167</v>
      </c>
      <c r="B36" s="56"/>
      <c r="C36" s="79"/>
      <c r="D36" s="56"/>
      <c r="E36" s="79"/>
    </row>
    <row r="37" spans="1:5">
      <c r="A37" s="55" t="s">
        <v>168</v>
      </c>
      <c r="B37" s="56"/>
      <c r="C37" s="79"/>
      <c r="D37" s="56"/>
      <c r="E37" s="79"/>
    </row>
    <row r="38" spans="1:5">
      <c r="A38" s="55" t="s">
        <v>169</v>
      </c>
      <c r="B38" s="56"/>
      <c r="C38" s="79"/>
      <c r="D38" s="56"/>
      <c r="E38" s="79"/>
    </row>
    <row r="39" spans="1:5">
      <c r="A39" s="55" t="s">
        <v>170</v>
      </c>
      <c r="B39" s="56"/>
      <c r="C39" s="79"/>
      <c r="D39" s="56"/>
      <c r="E39" s="79"/>
    </row>
    <row r="40" spans="1:5">
      <c r="A40" s="55" t="s">
        <v>171</v>
      </c>
      <c r="B40" s="56"/>
      <c r="C40" s="79"/>
      <c r="D40" s="56"/>
      <c r="E40" s="79"/>
    </row>
    <row r="41" spans="1:5">
      <c r="A41" s="55" t="s">
        <v>172</v>
      </c>
      <c r="B41" s="56"/>
      <c r="C41" s="79"/>
      <c r="D41" s="56"/>
      <c r="E41" s="79"/>
    </row>
    <row r="42" spans="1:5">
      <c r="A42" s="60" t="s">
        <v>173</v>
      </c>
      <c r="B42" s="57">
        <f>B35+B34</f>
        <v>0</v>
      </c>
      <c r="C42" s="57">
        <f>C35+C34</f>
        <v>0</v>
      </c>
      <c r="D42" s="57">
        <f>D35+D34</f>
        <v>0</v>
      </c>
      <c r="E42" s="57">
        <f>E35+E34</f>
        <v>0</v>
      </c>
    </row>
    <row r="43" spans="1:5">
      <c r="A43" s="60" t="s">
        <v>174</v>
      </c>
      <c r="B43" s="57">
        <f>B25+B32+B42</f>
        <v>0</v>
      </c>
      <c r="C43" s="57">
        <f>C25+C32+C42</f>
        <v>0</v>
      </c>
      <c r="D43" s="57">
        <f>D25+D32+D42</f>
        <v>0</v>
      </c>
      <c r="E43" s="57">
        <f>E25+E32+E42</f>
        <v>0</v>
      </c>
    </row>
    <row r="44" spans="1:5">
      <c r="A44" s="61" t="s">
        <v>175</v>
      </c>
      <c r="B44" s="62">
        <f>B4+B43</f>
        <v>0</v>
      </c>
      <c r="C44" s="62">
        <f>C4+C43</f>
        <v>0</v>
      </c>
      <c r="D44" s="62">
        <f>D4+D43</f>
        <v>0</v>
      </c>
      <c r="E44" s="62">
        <f>E4+E43</f>
        <v>0</v>
      </c>
    </row>
  </sheetData>
  <mergeCells count="3">
    <mergeCell ref="A5:C5"/>
    <mergeCell ref="A26:C26"/>
    <mergeCell ref="A33:C33"/>
  </mergeCells>
  <pageMargins left="0.7" right="0.7" top="0.78740157499999996" bottom="0.78740157499999996" header="0.3" footer="0.3"/>
  <pageSetup paperSize="9" scale="78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EB77-3ABD-6E40-9BEF-8DB76DA10DB8}">
  <dimension ref="A1:F16"/>
  <sheetViews>
    <sheetView tabSelected="1" workbookViewId="0">
      <selection activeCell="C19" sqref="C19"/>
    </sheetView>
  </sheetViews>
  <sheetFormatPr baseColWidth="10" defaultColWidth="11.5" defaultRowHeight="15"/>
  <cols>
    <col min="1" max="1" width="2.83203125" style="7" bestFit="1" customWidth="1"/>
    <col min="2" max="2" width="76.6640625" style="7" customWidth="1"/>
    <col min="3" max="6" width="13.83203125" style="7" customWidth="1"/>
    <col min="7" max="16384" width="11.5" style="7"/>
  </cols>
  <sheetData>
    <row r="1" spans="1:6" ht="45" customHeight="1" thickBot="1">
      <c r="A1" s="6"/>
      <c r="B1" s="84" t="str">
        <f>'Profit&amp;Loss'!A1</f>
        <v>NÁZEV KLUBU</v>
      </c>
      <c r="C1" s="85"/>
      <c r="D1" s="85"/>
      <c r="E1" s="85"/>
      <c r="F1" s="86"/>
    </row>
    <row r="2" spans="1:6" ht="15" customHeight="1"/>
    <row r="3" spans="1:6" ht="32">
      <c r="A3" s="63"/>
      <c r="B3" s="80" t="s">
        <v>211</v>
      </c>
      <c r="C3" s="64" t="s">
        <v>176</v>
      </c>
      <c r="D3" s="64" t="s">
        <v>177</v>
      </c>
      <c r="E3" s="64" t="s">
        <v>178</v>
      </c>
      <c r="F3" s="64" t="s">
        <v>179</v>
      </c>
    </row>
    <row r="4" spans="1:6">
      <c r="A4" s="63" t="s">
        <v>184</v>
      </c>
      <c r="B4" s="63" t="s">
        <v>181</v>
      </c>
      <c r="C4" s="65">
        <v>0</v>
      </c>
      <c r="D4" s="65">
        <v>0</v>
      </c>
      <c r="E4" s="65">
        <v>0</v>
      </c>
      <c r="F4" s="65">
        <v>0</v>
      </c>
    </row>
    <row r="5" spans="1:6">
      <c r="A5" s="63" t="s">
        <v>185</v>
      </c>
      <c r="B5" s="63" t="s">
        <v>182</v>
      </c>
      <c r="C5" s="65">
        <v>0</v>
      </c>
      <c r="D5" s="65">
        <v>0</v>
      </c>
      <c r="E5" s="65">
        <v>0</v>
      </c>
      <c r="F5" s="65">
        <v>0</v>
      </c>
    </row>
    <row r="6" spans="1:6">
      <c r="A6" s="63" t="s">
        <v>186</v>
      </c>
      <c r="B6" s="63" t="s">
        <v>180</v>
      </c>
      <c r="C6" s="66">
        <f>SUM(C4:C5)</f>
        <v>0</v>
      </c>
      <c r="D6" s="67" t="s">
        <v>204</v>
      </c>
      <c r="E6" s="67" t="s">
        <v>204</v>
      </c>
      <c r="F6" s="67" t="s">
        <v>204</v>
      </c>
    </row>
    <row r="7" spans="1:6">
      <c r="A7" s="63" t="s">
        <v>187</v>
      </c>
      <c r="B7" s="63" t="s">
        <v>183</v>
      </c>
      <c r="C7" s="65">
        <v>0</v>
      </c>
      <c r="D7" s="65">
        <v>0</v>
      </c>
      <c r="E7" s="65">
        <v>0</v>
      </c>
      <c r="F7" s="65">
        <v>0</v>
      </c>
    </row>
    <row r="8" spans="1:6">
      <c r="A8" s="63"/>
      <c r="B8" s="68" t="s">
        <v>203</v>
      </c>
      <c r="C8" s="67" t="s">
        <v>204</v>
      </c>
      <c r="D8" s="67" t="s">
        <v>204</v>
      </c>
      <c r="E8" s="67" t="s">
        <v>204</v>
      </c>
      <c r="F8" s="66">
        <f>F4+F5+F7</f>
        <v>0</v>
      </c>
    </row>
    <row r="9" spans="1:6">
      <c r="A9" s="63" t="s">
        <v>188</v>
      </c>
      <c r="B9" s="63" t="s">
        <v>195</v>
      </c>
      <c r="C9" s="65">
        <v>0</v>
      </c>
      <c r="D9" s="65">
        <v>0</v>
      </c>
      <c r="E9" s="65">
        <v>0</v>
      </c>
      <c r="F9" s="65">
        <v>0</v>
      </c>
    </row>
    <row r="10" spans="1:6">
      <c r="A10" s="63" t="s">
        <v>189</v>
      </c>
      <c r="B10" s="63" t="s">
        <v>196</v>
      </c>
      <c r="C10" s="65">
        <v>0</v>
      </c>
      <c r="D10" s="65">
        <v>0</v>
      </c>
      <c r="E10" s="65">
        <v>0</v>
      </c>
      <c r="F10" s="65">
        <v>0</v>
      </c>
    </row>
    <row r="11" spans="1:6">
      <c r="A11" s="63" t="s">
        <v>190</v>
      </c>
      <c r="B11" s="63" t="s">
        <v>197</v>
      </c>
      <c r="C11" s="65">
        <v>0</v>
      </c>
      <c r="D11" s="65">
        <v>0</v>
      </c>
      <c r="E11" s="65">
        <v>0</v>
      </c>
      <c r="F11" s="65">
        <v>0</v>
      </c>
    </row>
    <row r="12" spans="1:6">
      <c r="A12" s="63" t="s">
        <v>191</v>
      </c>
      <c r="B12" s="63" t="s">
        <v>198</v>
      </c>
      <c r="C12" s="65">
        <v>0</v>
      </c>
      <c r="D12" s="65">
        <v>0</v>
      </c>
      <c r="E12" s="65">
        <v>0</v>
      </c>
      <c r="F12" s="65">
        <v>0</v>
      </c>
    </row>
    <row r="13" spans="1:6">
      <c r="A13" s="63" t="s">
        <v>192</v>
      </c>
      <c r="B13" s="63" t="s">
        <v>199</v>
      </c>
      <c r="C13" s="65">
        <v>0</v>
      </c>
      <c r="D13" s="65">
        <v>0</v>
      </c>
      <c r="E13" s="65">
        <v>0</v>
      </c>
      <c r="F13" s="65">
        <v>0</v>
      </c>
    </row>
    <row r="14" spans="1:6">
      <c r="A14" s="63" t="s">
        <v>193</v>
      </c>
      <c r="B14" s="63" t="s">
        <v>200</v>
      </c>
      <c r="C14" s="65">
        <v>0</v>
      </c>
      <c r="D14" s="65">
        <v>0</v>
      </c>
      <c r="E14" s="65">
        <v>0</v>
      </c>
      <c r="F14" s="65">
        <v>0</v>
      </c>
    </row>
    <row r="15" spans="1:6">
      <c r="A15" s="63" t="s">
        <v>194</v>
      </c>
      <c r="B15" s="63" t="s">
        <v>201</v>
      </c>
      <c r="C15" s="67" t="s">
        <v>204</v>
      </c>
      <c r="D15" s="65">
        <v>0</v>
      </c>
      <c r="E15" s="67" t="s">
        <v>204</v>
      </c>
      <c r="F15" s="65">
        <v>0</v>
      </c>
    </row>
    <row r="16" spans="1:6">
      <c r="A16" s="63"/>
      <c r="B16" s="69" t="s">
        <v>202</v>
      </c>
      <c r="C16" s="62">
        <f>SUM(C6:C15)</f>
        <v>0</v>
      </c>
      <c r="D16" s="62">
        <f>SUM(D4:D15)</f>
        <v>0</v>
      </c>
      <c r="E16" s="62">
        <f>SUM(E4:E15)</f>
        <v>0</v>
      </c>
      <c r="F16" s="62">
        <f>SUM(F8:F15)</f>
        <v>0</v>
      </c>
    </row>
  </sheetData>
  <mergeCells count="1">
    <mergeCell ref="B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Profit&amp;Loss</vt:lpstr>
      <vt:lpstr>Balance Sheet</vt:lpstr>
      <vt:lpstr>Cash flow</vt:lpstr>
      <vt:lpstr>Změna vl.kapitalu</vt:lpstr>
      <vt:lpstr>'Profit&amp;Loss'!Názvy_tisku</vt:lpstr>
      <vt:lpstr>'Balance Sheet'!Oblast_tisku</vt:lpstr>
      <vt:lpstr>'Cash flow'!Oblast_tisku</vt:lpstr>
      <vt:lpstr>'Profit&amp;Loss'!Oblast_tisku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stanislavryznar</dc:creator>
  <cp:keywords/>
  <dc:description/>
  <cp:lastModifiedBy>Tomášková Veronika</cp:lastModifiedBy>
  <cp:lastPrinted>2019-10-07T11:07:27Z</cp:lastPrinted>
  <dcterms:created xsi:type="dcterms:W3CDTF">2019-10-07T07:07:33Z</dcterms:created>
  <dcterms:modified xsi:type="dcterms:W3CDTF">2026-02-10T12:25:18Z</dcterms:modified>
  <cp:category/>
</cp:coreProperties>
</file>